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00"/>
  </bookViews>
  <sheets>
    <sheet name="VOTI LISTE" sheetId="1" r:id="rId1"/>
    <sheet name="LISTA 1" sheetId="2" r:id="rId2"/>
    <sheet name="LISTA 2" sheetId="3" r:id="rId3"/>
    <sheet name="LISTA 3" sheetId="4" r:id="rId4"/>
    <sheet name="LISTA 4" sheetId="5" r:id="rId5"/>
    <sheet name="LISTA 5" sheetId="6" r:id="rId6"/>
    <sheet name="LISTA 6" sheetId="7" r:id="rId7"/>
    <sheet name="LISTA 7" sheetId="8" r:id="rId8"/>
    <sheet name="LISTA 8" sheetId="9" r:id="rId9"/>
    <sheet name="LISTA 9" sheetId="10" r:id="rId10"/>
    <sheet name="LISTA 10" sheetId="11" r:id="rId11"/>
    <sheet name="LISTA 11" sheetId="12" r:id="rId12"/>
    <sheet name="LISTA 12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L21" i="13"/>
  <c r="L25" i="13" s="1"/>
  <c r="K21" i="13"/>
  <c r="K25" i="13" s="1"/>
  <c r="J21" i="13"/>
  <c r="J25" i="13" s="1"/>
  <c r="I21" i="13"/>
  <c r="I25" i="13" s="1"/>
  <c r="H21" i="13"/>
  <c r="H25" i="13" s="1"/>
  <c r="G21" i="13"/>
  <c r="G25" i="13" s="1"/>
  <c r="F21" i="13"/>
  <c r="F25" i="13" s="1"/>
  <c r="E21" i="13"/>
  <c r="E25" i="13" s="1"/>
  <c r="D21" i="13"/>
  <c r="D25" i="13" s="1"/>
  <c r="L21" i="12"/>
  <c r="L25" i="12" s="1"/>
  <c r="K21" i="12"/>
  <c r="K25" i="12" s="1"/>
  <c r="J21" i="12"/>
  <c r="J25" i="12" s="1"/>
  <c r="I21" i="12"/>
  <c r="I25" i="12" s="1"/>
  <c r="H21" i="12"/>
  <c r="H25" i="12" s="1"/>
  <c r="G21" i="12"/>
  <c r="G25" i="12" s="1"/>
  <c r="F21" i="12"/>
  <c r="F25" i="12" s="1"/>
  <c r="E21" i="12"/>
  <c r="E25" i="12" s="1"/>
  <c r="D21" i="12"/>
  <c r="D25" i="12" s="1"/>
  <c r="L21" i="11"/>
  <c r="L25" i="11" s="1"/>
  <c r="K21" i="11"/>
  <c r="K25" i="11" s="1"/>
  <c r="J21" i="11"/>
  <c r="J25" i="11" s="1"/>
  <c r="I21" i="11"/>
  <c r="I25" i="11" s="1"/>
  <c r="H21" i="11"/>
  <c r="H25" i="11" s="1"/>
  <c r="G21" i="11"/>
  <c r="G25" i="11" s="1"/>
  <c r="F21" i="11"/>
  <c r="F25" i="11" s="1"/>
  <c r="E21" i="11"/>
  <c r="E25" i="11" s="1"/>
  <c r="D21" i="11"/>
  <c r="D25" i="11" s="1"/>
  <c r="L25" i="10"/>
  <c r="F25" i="10"/>
  <c r="D25" i="10"/>
  <c r="L21" i="10"/>
  <c r="K21" i="10"/>
  <c r="K25" i="10" s="1"/>
  <c r="J21" i="10"/>
  <c r="J25" i="10" s="1"/>
  <c r="I21" i="10"/>
  <c r="I25" i="10" s="1"/>
  <c r="H21" i="10"/>
  <c r="H25" i="10" s="1"/>
  <c r="G21" i="10"/>
  <c r="G25" i="10" s="1"/>
  <c r="F21" i="10"/>
  <c r="E21" i="10"/>
  <c r="E25" i="10" s="1"/>
  <c r="D21" i="10"/>
  <c r="G25" i="9"/>
  <c r="L21" i="9"/>
  <c r="L25" i="9" s="1"/>
  <c r="K21" i="9"/>
  <c r="K25" i="9" s="1"/>
  <c r="J21" i="9"/>
  <c r="J25" i="9" s="1"/>
  <c r="I21" i="9"/>
  <c r="I25" i="9" s="1"/>
  <c r="H21" i="9"/>
  <c r="H25" i="9" s="1"/>
  <c r="G21" i="9"/>
  <c r="F21" i="9"/>
  <c r="F25" i="9" s="1"/>
  <c r="E21" i="9"/>
  <c r="E25" i="9" s="1"/>
  <c r="D21" i="9"/>
  <c r="D25" i="9" s="1"/>
  <c r="G25" i="8"/>
  <c r="F25" i="8"/>
  <c r="L21" i="8"/>
  <c r="L25" i="8" s="1"/>
  <c r="K21" i="8"/>
  <c r="K25" i="8" s="1"/>
  <c r="J21" i="8"/>
  <c r="J25" i="8" s="1"/>
  <c r="I21" i="8"/>
  <c r="I25" i="8" s="1"/>
  <c r="H21" i="8"/>
  <c r="H25" i="8" s="1"/>
  <c r="G21" i="8"/>
  <c r="F21" i="8"/>
  <c r="E21" i="8"/>
  <c r="E25" i="8" s="1"/>
  <c r="D21" i="8"/>
  <c r="D25" i="8" s="1"/>
  <c r="L21" i="7"/>
  <c r="L25" i="7" s="1"/>
  <c r="K21" i="7"/>
  <c r="K25" i="7" s="1"/>
  <c r="J21" i="7"/>
  <c r="J25" i="7" s="1"/>
  <c r="I21" i="7"/>
  <c r="I25" i="7" s="1"/>
  <c r="H21" i="7"/>
  <c r="H25" i="7" s="1"/>
  <c r="G21" i="7"/>
  <c r="G25" i="7" s="1"/>
  <c r="F21" i="7"/>
  <c r="F25" i="7" s="1"/>
  <c r="E21" i="7"/>
  <c r="E25" i="7" s="1"/>
  <c r="D21" i="7"/>
  <c r="D25" i="7" s="1"/>
  <c r="L21" i="6"/>
  <c r="L25" i="6" s="1"/>
  <c r="K21" i="6"/>
  <c r="K25" i="6" s="1"/>
  <c r="J21" i="6"/>
  <c r="J25" i="6" s="1"/>
  <c r="I21" i="6"/>
  <c r="I25" i="6" s="1"/>
  <c r="H21" i="6"/>
  <c r="H25" i="6" s="1"/>
  <c r="G21" i="6"/>
  <c r="G25" i="6" s="1"/>
  <c r="F21" i="6"/>
  <c r="F25" i="6" s="1"/>
  <c r="E21" i="6"/>
  <c r="E25" i="6" s="1"/>
  <c r="D21" i="6"/>
  <c r="D25" i="6" s="1"/>
  <c r="L21" i="5"/>
  <c r="L25" i="5" s="1"/>
  <c r="K21" i="5"/>
  <c r="K25" i="5" s="1"/>
  <c r="J21" i="5"/>
  <c r="J25" i="5" s="1"/>
  <c r="I21" i="5"/>
  <c r="I25" i="5" s="1"/>
  <c r="H21" i="5"/>
  <c r="H25" i="5" s="1"/>
  <c r="G21" i="5"/>
  <c r="G25" i="5" s="1"/>
  <c r="F21" i="5"/>
  <c r="F25" i="5" s="1"/>
  <c r="E21" i="5"/>
  <c r="E25" i="5" s="1"/>
  <c r="D21" i="5"/>
  <c r="D25" i="5" s="1"/>
  <c r="L21" i="4"/>
  <c r="L25" i="4" s="1"/>
  <c r="K21" i="4"/>
  <c r="K25" i="4" s="1"/>
  <c r="J21" i="4"/>
  <c r="J25" i="4" s="1"/>
  <c r="I21" i="4"/>
  <c r="I25" i="4" s="1"/>
  <c r="H21" i="4"/>
  <c r="H25" i="4" s="1"/>
  <c r="G21" i="4"/>
  <c r="G25" i="4" s="1"/>
  <c r="F21" i="4"/>
  <c r="F25" i="4" s="1"/>
  <c r="E21" i="4"/>
  <c r="E25" i="4" s="1"/>
  <c r="D21" i="4"/>
  <c r="D25" i="4" s="1"/>
  <c r="L21" i="3"/>
  <c r="L25" i="3" s="1"/>
  <c r="K21" i="3"/>
  <c r="K25" i="3" s="1"/>
  <c r="J21" i="3"/>
  <c r="J25" i="3" s="1"/>
  <c r="I21" i="3"/>
  <c r="I25" i="3" s="1"/>
  <c r="H21" i="3"/>
  <c r="H25" i="3" s="1"/>
  <c r="G21" i="3"/>
  <c r="G25" i="3" s="1"/>
  <c r="F21" i="3"/>
  <c r="F25" i="3" s="1"/>
  <c r="E21" i="3"/>
  <c r="E25" i="3" s="1"/>
  <c r="D21" i="3"/>
  <c r="D25" i="3" s="1"/>
  <c r="E25" i="2"/>
  <c r="F25" i="2"/>
  <c r="K25" i="2"/>
  <c r="L21" i="2"/>
  <c r="L25" i="2" s="1"/>
  <c r="K21" i="2"/>
  <c r="J21" i="2"/>
  <c r="J25" i="2" s="1"/>
  <c r="I21" i="2"/>
  <c r="I25" i="2" s="1"/>
  <c r="H21" i="2"/>
  <c r="H25" i="2" s="1"/>
  <c r="G21" i="2"/>
  <c r="G25" i="2" s="1"/>
  <c r="F21" i="2"/>
  <c r="E21" i="2"/>
  <c r="D21" i="2"/>
  <c r="D25" i="2" s="1"/>
  <c r="I22" i="1"/>
  <c r="D22" i="1"/>
  <c r="E18" i="1"/>
  <c r="E22" i="1" s="1"/>
  <c r="F18" i="1"/>
  <c r="F22" i="1" s="1"/>
  <c r="G18" i="1"/>
  <c r="G22" i="1" s="1"/>
  <c r="H18" i="1"/>
  <c r="H22" i="1" s="1"/>
  <c r="I18" i="1"/>
  <c r="J18" i="1"/>
  <c r="J22" i="1" s="1"/>
  <c r="K18" i="1"/>
  <c r="K22" i="1" s="1"/>
  <c r="L18" i="1"/>
  <c r="L22" i="1" s="1"/>
  <c r="D18" i="1"/>
  <c r="M26" i="1"/>
  <c r="M25" i="1"/>
  <c r="M27" i="1" s="1"/>
  <c r="E27" i="1"/>
  <c r="F27" i="1"/>
  <c r="G27" i="1"/>
  <c r="H27" i="1"/>
  <c r="I27" i="1"/>
  <c r="J27" i="1"/>
  <c r="K27" i="1"/>
  <c r="L27" i="1"/>
  <c r="D27" i="1"/>
  <c r="M20" i="13" l="1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M6" i="13"/>
  <c r="E5" i="13"/>
  <c r="F5" i="13" s="1"/>
  <c r="G5" i="13" s="1"/>
  <c r="H5" i="13" s="1"/>
  <c r="I5" i="13" s="1"/>
  <c r="J5" i="13" s="1"/>
  <c r="K5" i="13" s="1"/>
  <c r="L5" i="13" s="1"/>
  <c r="M20" i="12"/>
  <c r="M19" i="12"/>
  <c r="M18" i="12"/>
  <c r="M17" i="12"/>
  <c r="M16" i="12"/>
  <c r="M15" i="12"/>
  <c r="M14" i="12"/>
  <c r="M13" i="12"/>
  <c r="M12" i="12"/>
  <c r="M11" i="12"/>
  <c r="M10" i="12"/>
  <c r="M9" i="12"/>
  <c r="B9" i="12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M8" i="12"/>
  <c r="B8" i="12"/>
  <c r="M7" i="12"/>
  <c r="B7" i="12"/>
  <c r="M6" i="12"/>
  <c r="E5" i="12"/>
  <c r="F5" i="12" s="1"/>
  <c r="G5" i="12" s="1"/>
  <c r="H5" i="12" s="1"/>
  <c r="I5" i="12" s="1"/>
  <c r="J5" i="12" s="1"/>
  <c r="K5" i="12" s="1"/>
  <c r="L5" i="12" s="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M6" i="11"/>
  <c r="E5" i="11"/>
  <c r="F5" i="11" s="1"/>
  <c r="G5" i="11" s="1"/>
  <c r="H5" i="11" s="1"/>
  <c r="I5" i="11" s="1"/>
  <c r="J5" i="11" s="1"/>
  <c r="K5" i="11" s="1"/>
  <c r="L5" i="11" s="1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M6" i="10"/>
  <c r="E5" i="10"/>
  <c r="F5" i="10" s="1"/>
  <c r="G5" i="10" s="1"/>
  <c r="H5" i="10" s="1"/>
  <c r="I5" i="10" s="1"/>
  <c r="J5" i="10" s="1"/>
  <c r="K5" i="10" s="1"/>
  <c r="L5" i="10" s="1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M6" i="9"/>
  <c r="F5" i="9"/>
  <c r="G5" i="9" s="1"/>
  <c r="H5" i="9" s="1"/>
  <c r="I5" i="9" s="1"/>
  <c r="J5" i="9" s="1"/>
  <c r="K5" i="9" s="1"/>
  <c r="L5" i="9" s="1"/>
  <c r="E5" i="9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M6" i="8"/>
  <c r="E5" i="8"/>
  <c r="F5" i="8" s="1"/>
  <c r="G5" i="8" s="1"/>
  <c r="H5" i="8" s="1"/>
  <c r="I5" i="8" s="1"/>
  <c r="J5" i="8" s="1"/>
  <c r="K5" i="8" s="1"/>
  <c r="L5" i="8" s="1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M6" i="7"/>
  <c r="E5" i="7"/>
  <c r="F5" i="7" s="1"/>
  <c r="G5" i="7" s="1"/>
  <c r="H5" i="7" s="1"/>
  <c r="I5" i="7" s="1"/>
  <c r="J5" i="7" s="1"/>
  <c r="K5" i="7" s="1"/>
  <c r="L5" i="7" s="1"/>
  <c r="M20" i="6"/>
  <c r="M19" i="6"/>
  <c r="M18" i="6"/>
  <c r="M17" i="6"/>
  <c r="M16" i="6"/>
  <c r="M15" i="6"/>
  <c r="M14" i="6"/>
  <c r="M13" i="6"/>
  <c r="M12" i="6"/>
  <c r="M11" i="6"/>
  <c r="M10" i="6"/>
  <c r="M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M8" i="6"/>
  <c r="B8" i="6"/>
  <c r="M7" i="6"/>
  <c r="B7" i="6"/>
  <c r="M6" i="6"/>
  <c r="E5" i="6"/>
  <c r="F5" i="6" s="1"/>
  <c r="G5" i="6" s="1"/>
  <c r="H5" i="6" s="1"/>
  <c r="I5" i="6" s="1"/>
  <c r="J5" i="6" s="1"/>
  <c r="K5" i="6" s="1"/>
  <c r="L5" i="6" s="1"/>
  <c r="M20" i="5"/>
  <c r="M19" i="5"/>
  <c r="M18" i="5"/>
  <c r="M17" i="5"/>
  <c r="M16" i="5"/>
  <c r="M15" i="5"/>
  <c r="M14" i="5"/>
  <c r="M13" i="5"/>
  <c r="M12" i="5"/>
  <c r="M11" i="5"/>
  <c r="M10" i="5"/>
  <c r="M9" i="5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M8" i="5"/>
  <c r="B8" i="5"/>
  <c r="M7" i="5"/>
  <c r="B7" i="5"/>
  <c r="M6" i="5"/>
  <c r="E5" i="5"/>
  <c r="F5" i="5" s="1"/>
  <c r="G5" i="5" s="1"/>
  <c r="H5" i="5" s="1"/>
  <c r="I5" i="5" s="1"/>
  <c r="J5" i="5" s="1"/>
  <c r="K5" i="5" s="1"/>
  <c r="L5" i="5" s="1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M6" i="4"/>
  <c r="E5" i="4"/>
  <c r="F5" i="4" s="1"/>
  <c r="G5" i="4" s="1"/>
  <c r="H5" i="4" s="1"/>
  <c r="I5" i="4" s="1"/>
  <c r="J5" i="4" s="1"/>
  <c r="K5" i="4" s="1"/>
  <c r="L5" i="4" s="1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M6" i="3"/>
  <c r="E5" i="3"/>
  <c r="F5" i="3" s="1"/>
  <c r="G5" i="3" s="1"/>
  <c r="H5" i="3" s="1"/>
  <c r="I5" i="3" s="1"/>
  <c r="J5" i="3" s="1"/>
  <c r="K5" i="3" s="1"/>
  <c r="L5" i="3" s="1"/>
  <c r="M12" i="2"/>
  <c r="M13" i="2"/>
  <c r="M14" i="2"/>
  <c r="M15" i="2"/>
  <c r="M20" i="2"/>
  <c r="M19" i="2"/>
  <c r="M18" i="2"/>
  <c r="M17" i="2"/>
  <c r="M16" i="2"/>
  <c r="M11" i="2"/>
  <c r="M10" i="2"/>
  <c r="M9" i="2"/>
  <c r="M8" i="2"/>
  <c r="M7" i="2"/>
  <c r="B7" i="2"/>
  <c r="B8" i="2" s="1"/>
  <c r="B9" i="2" s="1"/>
  <c r="B10" i="2" s="1"/>
  <c r="B11" i="2" s="1"/>
  <c r="B12" i="2" s="1"/>
  <c r="B13" i="2" s="1"/>
  <c r="B14" i="2" s="1"/>
  <c r="B15" i="2" s="1"/>
  <c r="M6" i="2"/>
  <c r="E5" i="2"/>
  <c r="F5" i="2" s="1"/>
  <c r="G5" i="2" s="1"/>
  <c r="H5" i="2" s="1"/>
  <c r="I5" i="2" s="1"/>
  <c r="J5" i="2" s="1"/>
  <c r="K5" i="2" s="1"/>
  <c r="L5" i="2" s="1"/>
  <c r="M7" i="1"/>
  <c r="M8" i="1"/>
  <c r="M9" i="1"/>
  <c r="M10" i="1"/>
  <c r="M11" i="1"/>
  <c r="M12" i="1"/>
  <c r="M13" i="1"/>
  <c r="M14" i="1"/>
  <c r="M15" i="1"/>
  <c r="M16" i="1"/>
  <c r="M17" i="1"/>
  <c r="M6" i="1"/>
  <c r="F5" i="1"/>
  <c r="G5" i="1"/>
  <c r="H5" i="1" s="1"/>
  <c r="I5" i="1" s="1"/>
  <c r="J5" i="1" s="1"/>
  <c r="K5" i="1" s="1"/>
  <c r="L5" i="1" s="1"/>
  <c r="E5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7" i="1"/>
  <c r="M21" i="12" l="1"/>
  <c r="M25" i="12" s="1"/>
  <c r="M21" i="11"/>
  <c r="M25" i="11" s="1"/>
  <c r="M21" i="10"/>
  <c r="M25" i="10" s="1"/>
  <c r="M21" i="9"/>
  <c r="M25" i="9" s="1"/>
  <c r="M21" i="8"/>
  <c r="M25" i="8" s="1"/>
  <c r="M21" i="6"/>
  <c r="M25" i="6" s="1"/>
  <c r="M21" i="5"/>
  <c r="M25" i="5" s="1"/>
  <c r="M21" i="4"/>
  <c r="M25" i="4" s="1"/>
  <c r="M18" i="1"/>
  <c r="M21" i="7"/>
  <c r="M25" i="7" s="1"/>
  <c r="M21" i="13"/>
  <c r="M25" i="13" s="1"/>
  <c r="M21" i="3"/>
  <c r="M25" i="3" s="1"/>
  <c r="M21" i="2"/>
  <c r="M25" i="2" s="1"/>
  <c r="B16" i="2"/>
  <c r="B17" i="2" s="1"/>
  <c r="B18" i="2" s="1"/>
  <c r="B19" i="2" s="1"/>
  <c r="B20" i="2" s="1"/>
  <c r="M22" i="1" l="1"/>
  <c r="O17" i="1" l="1"/>
  <c r="O9" i="1"/>
  <c r="O16" i="1"/>
  <c r="O8" i="1"/>
  <c r="O15" i="1"/>
  <c r="O7" i="1"/>
  <c r="O14" i="1"/>
  <c r="O6" i="1"/>
  <c r="O11" i="1"/>
  <c r="O13" i="1"/>
  <c r="O12" i="1"/>
  <c r="O10" i="1"/>
</calcChain>
</file>

<file path=xl/sharedStrings.xml><?xml version="1.0" encoding="utf-8"?>
<sst xmlns="http://schemas.openxmlformats.org/spreadsheetml/2006/main" count="303" uniqueCount="219">
  <si>
    <t>VOTI ALLE LISTE</t>
  </si>
  <si>
    <t>LIBERTA'</t>
  </si>
  <si>
    <t>FRATELLI D'ITALIA</t>
  </si>
  <si>
    <t>FORZA ITALIA - NOI MODERATI - PPE</t>
  </si>
  <si>
    <t>ALLEANZA VERDI E SINISTRA</t>
  </si>
  <si>
    <t>LEGA SALVINI PREMIER</t>
  </si>
  <si>
    <t>MOVIMENTO 5 STELLE</t>
  </si>
  <si>
    <t>ALTERNATIVA POPOLARE</t>
  </si>
  <si>
    <t>PACE TERRA DIGNITA'</t>
  </si>
  <si>
    <t>PARTITO DEMOCRATICO</t>
  </si>
  <si>
    <t>AZIONE - SIAMO EUROPEI</t>
  </si>
  <si>
    <t>LISTE</t>
  </si>
  <si>
    <t>TOTALE</t>
  </si>
  <si>
    <t xml:space="preserve">VOTI VALIDI </t>
  </si>
  <si>
    <t>TOT.</t>
  </si>
  <si>
    <t>CANDIDATI</t>
  </si>
  <si>
    <t>LISTA N. 1  - LIBERTA'</t>
  </si>
  <si>
    <t>CATENO DE LUCA</t>
  </si>
  <si>
    <t>LAURA CASTELLI</t>
  </si>
  <si>
    <t>SERGIO DE CAPRIO</t>
  </si>
  <si>
    <t>SABRINA AGUIARI</t>
  </si>
  <si>
    <t>FRANCESCO AMODEO</t>
  </si>
  <si>
    <t>MARIA VERITA' BODDI</t>
  </si>
  <si>
    <t>CHIARA CAPRIOLI</t>
  </si>
  <si>
    <t>KATIA CECCACCIO</t>
  </si>
  <si>
    <t>EVELIN DI LUPIDIO</t>
  </si>
  <si>
    <t>ANTONINO GALLONI</t>
  </si>
  <si>
    <t>ANTOLIO GIGLIOLI</t>
  </si>
  <si>
    <t>MONICA NATALI</t>
  </si>
  <si>
    <t>SERGIO PIROZZI</t>
  </si>
  <si>
    <t>ENRICO RIZZI</t>
  </si>
  <si>
    <t>LAURA SILO</t>
  </si>
  <si>
    <t>LISTA N. 2  - FRATELLI D'ITALIA</t>
  </si>
  <si>
    <t>GIORGIA MELONI</t>
  </si>
  <si>
    <t>NICOLA PROCACCINI</t>
  </si>
  <si>
    <t>CARLA CAPPIELLO</t>
  </si>
  <si>
    <t>FRANCESCO CARDUCCI ARTENISIO</t>
  </si>
  <si>
    <t>DORINA CASADEI</t>
  </si>
  <si>
    <t>CARLO CICCIOLI</t>
  </si>
  <si>
    <t>CIVITA DI RUSSO</t>
  </si>
  <si>
    <t>MARIO PELLEGRINI</t>
  </si>
  <si>
    <t>ANITA PRIVITERA</t>
  </si>
  <si>
    <t>MARIA VERONICA ROSSI</t>
  </si>
  <si>
    <t>ANTONELLA SBERNA</t>
  </si>
  <si>
    <t>MARCO SQUARTA</t>
  </si>
  <si>
    <t>FRANCESCO TORSELLI</t>
  </si>
  <si>
    <t>STEFANO TOZZI</t>
  </si>
  <si>
    <t>MANUEL VESCOVI</t>
  </si>
  <si>
    <t>LISTA N. 3 - FORZA ITALIA - NOI MODERATI - PPE</t>
  </si>
  <si>
    <t>ANTONIO TAJANI</t>
  </si>
  <si>
    <t>FRANCESCA PEPPUCCI</t>
  </si>
  <si>
    <t>SALVATORE DI MEO</t>
  </si>
  <si>
    <t>ALESSANDRA MUSSOLINI</t>
  </si>
  <si>
    <t>GIORGIO SILLI</t>
  </si>
  <si>
    <t>MARCO BALDASSARRI</t>
  </si>
  <si>
    <t>ROSELLA CHIUSAROLI</t>
  </si>
  <si>
    <t>GRAZIELLA CIRIACI</t>
  </si>
  <si>
    <t>VALENTINA CORSETTI</t>
  </si>
  <si>
    <t>MARIA CHIARA FAZIO</t>
  </si>
  <si>
    <t>OACOPO MARIA FERRI</t>
  </si>
  <si>
    <t>ALESSANDRA GHINELLI</t>
  </si>
  <si>
    <t>LORENZO GRASSINI</t>
  </si>
  <si>
    <t>TIZIANA PEPE ESPOSITO</t>
  </si>
  <si>
    <t>RENATA POLVERINI</t>
  </si>
  <si>
    <t>LISTA N. 4  - ALLEANZA VERDI E SINISTRA</t>
  </si>
  <si>
    <t>IGNAZIO ROBERTO MARIA MARINO</t>
  </si>
  <si>
    <t>MARILENA GRASSADONIA</t>
  </si>
  <si>
    <t>MASSIMILIANO SMERIGLIO</t>
  </si>
  <si>
    <t>LUCA BOCCOLI</t>
  </si>
  <si>
    <t>FRANCESCA ARCA</t>
  </si>
  <si>
    <t>CECILIA BASSI</t>
  </si>
  <si>
    <t>PAOLA BERNASCONI</t>
  </si>
  <si>
    <t>LUCIANO CONTE</t>
  </si>
  <si>
    <t>LUCREZIA IURLARO</t>
  </si>
  <si>
    <t>ANTONIO NATALI</t>
  </si>
  <si>
    <t>CHRISTIAN RAIMO</t>
  </si>
  <si>
    <t>AGNESE SANTARELLI</t>
  </si>
  <si>
    <t>SABRINA SANTELLI</t>
  </si>
  <si>
    <t>PIERLUIGI VOSSI</t>
  </si>
  <si>
    <t>SERGIO ULGIATI</t>
  </si>
  <si>
    <t>LISTA N. 5  - LEGA SALVINI PREMIER</t>
  </si>
  <si>
    <t>ROBERTO VANNACCI</t>
  </si>
  <si>
    <t>SUSANNA CICCARDI</t>
  </si>
  <si>
    <t>CLAUDIO BORGHI</t>
  </si>
  <si>
    <t>ANNA BONFRISCO</t>
  </si>
  <si>
    <t>MIRCO CARLONI</t>
  </si>
  <si>
    <t>VALERIA ALESSANDRINI</t>
  </si>
  <si>
    <t>MARIO ABBRUZZESE</t>
  </si>
  <si>
    <t>DAVIDE BORDONI</t>
  </si>
  <si>
    <t>FRANCO CARDINALE</t>
  </si>
  <si>
    <t>LAURA CARTAGINESE</t>
  </si>
  <si>
    <t>FRANCESCA DIONISI</t>
  </si>
  <si>
    <t>ANNA MENGHI</t>
  </si>
  <si>
    <t>GIOVANNA MIELE</t>
  </si>
  <si>
    <t>ANTONIO TACCONI</t>
  </si>
  <si>
    <t>MATILDE TASSELLI IN TRAMAGLI</t>
  </si>
  <si>
    <t>LISTA N. 6  - MOVIMENTO 5 STELLE</t>
  </si>
  <si>
    <t xml:space="preserve">CAROLINA MORACE </t>
  </si>
  <si>
    <t>DARIO TAMBURRANO</t>
  </si>
  <si>
    <t>GIANLUCA FERRARA</t>
  </si>
  <si>
    <t>GIOVANNA BASILE</t>
  </si>
  <si>
    <t>GIUSY ESPOSITO</t>
  </si>
  <si>
    <t>VALENTINA FAZIO</t>
  </si>
  <si>
    <t>FEDERICA LAURETTI</t>
  </si>
  <si>
    <t>GIULIANO PACETTI</t>
  </si>
  <si>
    <t>STEFANIA VOLPI</t>
  </si>
  <si>
    <t>SERGIO ROMAGNOLI</t>
  </si>
  <si>
    <t>MIRELLA EMILIOZZI</t>
  </si>
  <si>
    <t>VALENTINA POCOCACIO</t>
  </si>
  <si>
    <t>EMANUELE CECCATO</t>
  </si>
  <si>
    <t>LUCA ALLOATTI</t>
  </si>
  <si>
    <t>STEFANO CECERE</t>
  </si>
  <si>
    <t>LISTA N. 7  - ALTERNATIVA POPOLARE</t>
  </si>
  <si>
    <t>LUCA PALAMARA</t>
  </si>
  <si>
    <t>PAOLA PINCARDINI</t>
  </si>
  <si>
    <t>STEFANO BANDECCHI</t>
  </si>
  <si>
    <t>COSTANZA VACCARO</t>
  </si>
  <si>
    <t>CRISTIAN BRUTTI</t>
  </si>
  <si>
    <t>ROBERTA FABIANI</t>
  </si>
  <si>
    <t>RICCARDO MASSA</t>
  </si>
  <si>
    <t>VIRGINIA MANCORI</t>
  </si>
  <si>
    <t>FRANCESCO PETRELLI</t>
  </si>
  <si>
    <t>ROBERTA MARINACCIO</t>
  </si>
  <si>
    <t>MARIANO LEONI</t>
  </si>
  <si>
    <t>SARA PIROLI</t>
  </si>
  <si>
    <t>VALTER ANDREA VILLANI</t>
  </si>
  <si>
    <t>STEFANIA ORLANDO</t>
  </si>
  <si>
    <t>MIRELLA SCARFO'</t>
  </si>
  <si>
    <t>LISTA N. 8 - STATI UNITI D'EUROPA</t>
  </si>
  <si>
    <t>GIOVANNI DOMENICO CAIAZZA</t>
  </si>
  <si>
    <t>EMMA BONINO</t>
  </si>
  <si>
    <t>MARIETTA TIDEI</t>
  </si>
  <si>
    <t>ERIC MAURITIN JOZSEF</t>
  </si>
  <si>
    <t>EMANUELA PISTOIA</t>
  </si>
  <si>
    <t>ROSA MARIA DI GIORGI</t>
  </si>
  <si>
    <t>OLGA SURINOVA</t>
  </si>
  <si>
    <t>GERARDO STEFANELLI</t>
  </si>
  <si>
    <t>GIANLUCA CARLO MISURACA</t>
  </si>
  <si>
    <t>SILVIA BERTOLUCCI</t>
  </si>
  <si>
    <t>MANUELA ALBERTELLA</t>
  </si>
  <si>
    <t>GIUSEPPINA BONAVIRI</t>
  </si>
  <si>
    <t>FRANCESCO CAPPELLETTI</t>
  </si>
  <si>
    <t>TIZIANO BUSCA</t>
  </si>
  <si>
    <t>MATTEO RENZI</t>
  </si>
  <si>
    <t>LISTA N. 9 - DEMOCRAZIA SOVRANA POPOLARE</t>
  </si>
  <si>
    <t>MARCO RIZZO</t>
  </si>
  <si>
    <t>ANTONELLA D'ANGELI</t>
  </si>
  <si>
    <t>FRANCESCO TOSCANO</t>
  </si>
  <si>
    <t>GLAUCO BENIGNI</t>
  </si>
  <si>
    <t>CARLA BRESCHI</t>
  </si>
  <si>
    <t>ANTONELLO CRESTI</t>
  </si>
  <si>
    <t>MARIANELLA FIORAVANTI</t>
  </si>
  <si>
    <t>ALFIO KRANCIC</t>
  </si>
  <si>
    <t>BARBARA MANCIERI</t>
  </si>
  <si>
    <t>GIOVANNI MASOTTI</t>
  </si>
  <si>
    <t>BEATRICE SPITONI</t>
  </si>
  <si>
    <t>ENZO PENNETTA</t>
  </si>
  <si>
    <t>FRANCESCA VENDITTI</t>
  </si>
  <si>
    <t>BRUNO SCAPINI</t>
  </si>
  <si>
    <t>MARIA ANTONIETTA ZOLA</t>
  </si>
  <si>
    <t>LISTA N. 10 - PACE TERRA DIGNITA'</t>
  </si>
  <si>
    <t>MICHELE SANTORO</t>
  </si>
  <si>
    <t>BENEDETTA SABENE</t>
  </si>
  <si>
    <t>RANIERO LUIGI LAVALLE</t>
  </si>
  <si>
    <t>FABIO ALBERTI</t>
  </si>
  <si>
    <t>GINEVRA ROBERTA BOMPIANI</t>
  </si>
  <si>
    <t>GIULIA CIAFREI</t>
  </si>
  <si>
    <t>ANGELICA GATTI</t>
  </si>
  <si>
    <t>ALI KHALJL</t>
  </si>
  <si>
    <t>MARTA GRANDE</t>
  </si>
  <si>
    <t>ROBERTO MANCINI</t>
  </si>
  <si>
    <t>ELENA MAZZONI</t>
  </si>
  <si>
    <t>TIZIANO REA</t>
  </si>
  <si>
    <t>RITA SCAPINELLI</t>
  </si>
  <si>
    <t>VAURO SENESI</t>
  </si>
  <si>
    <t>ROBRTO SFORZA</t>
  </si>
  <si>
    <t>LISTA N. 11 - PARTITO DEMOCRATICO</t>
  </si>
  <si>
    <t>ELENA ETHEL SCHLEIN</t>
  </si>
  <si>
    <t>NICOLA ZINGARETTI</t>
  </si>
  <si>
    <t>CAMILLA LAURETI</t>
  </si>
  <si>
    <t>MARCO TARQUINIO</t>
  </si>
  <si>
    <t>BEATRICE COVASSI</t>
  </si>
  <si>
    <t>DARIO NARDELLA</t>
  </si>
  <si>
    <t>DANIELA RONDINELLI</t>
  </si>
  <si>
    <t>MATTEO RICCI</t>
  </si>
  <si>
    <t>ELENA PATRIZIA IMPROTA</t>
  </si>
  <si>
    <t>HUMBERTO INSOLERA</t>
  </si>
  <si>
    <t>ALESSIA MORANI</t>
  </si>
  <si>
    <t>MARCO PACCIOTTI</t>
  </si>
  <si>
    <t>TERESA BARTOLI</t>
  </si>
  <si>
    <t>ANTONIO MAZZEO</t>
  </si>
  <si>
    <t>MICHELE FRANCHI</t>
  </si>
  <si>
    <t>LISTA N. 12 - AZIONE - SIAMO EUROPEI</t>
  </si>
  <si>
    <t>CARLO CALENDA</t>
  </si>
  <si>
    <t>ELENA BONETTI</t>
  </si>
  <si>
    <t>ALESSIO D'AMATO</t>
  </si>
  <si>
    <t>CRISTINA BIBOLOTTI</t>
  </si>
  <si>
    <t>VINCENZO CAMPORINI</t>
  </si>
  <si>
    <t>NATALIYA KUDRYK</t>
  </si>
  <si>
    <t>GERMANO CRAIA</t>
  </si>
  <si>
    <t>BARBARA MASINI</t>
  </si>
  <si>
    <t>MASSIMO SERI</t>
  </si>
  <si>
    <t>DEBORA PACIFICI</t>
  </si>
  <si>
    <t>LUCIANO SPIGLIANTINI</t>
  </si>
  <si>
    <t>ROSSELLA PERA</t>
  </si>
  <si>
    <t>UMBERTO TRENTA</t>
  </si>
  <si>
    <t>GABRIELLA GA YENG ZANZANAINI</t>
  </si>
  <si>
    <t>LUCA PIETRO UNGARO</t>
  </si>
  <si>
    <t>STATI UNITI D'EUROPA</t>
  </si>
  <si>
    <t>DEMOCRAZIA SOVRANA POPOLARE</t>
  </si>
  <si>
    <t xml:space="preserve"> </t>
  </si>
  <si>
    <t>MASCHI</t>
  </si>
  <si>
    <t>FEMMINE</t>
  </si>
  <si>
    <t>VOTANTI</t>
  </si>
  <si>
    <t>BIANCHE</t>
  </si>
  <si>
    <t>NULLE</t>
  </si>
  <si>
    <t xml:space="preserve">BIANCHE </t>
  </si>
  <si>
    <t>%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</si>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</sst>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43" fontId="1" fillId="0" borderId="9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0" xfId="0" applyFont="1" applyBorder="1"/>
    <xf numFmtId="0" fontId="8" fillId="0" borderId="11" xfId="0" applyFont="1" applyBorder="1" applyAlignment="1">
      <alignment vertical="center"/>
    </xf>
    <xf numFmtId="0" fontId="0" fillId="0" borderId="11" xfId="0" applyBorder="1"/>
    <xf numFmtId="0" fontId="10" fillId="0" borderId="2" xfId="0" applyFont="1" applyFill="1" applyBorder="1" applyAlignment="1">
      <alignment vertical="center"/>
    </xf>
    <xf numFmtId="0" fontId="0" fillId="0" borderId="2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/>
    <xf numFmtId="2" fontId="10" fillId="2" borderId="1" xfId="0" applyNumberFormat="1" applyFont="1" applyFill="1" applyBorder="1"/>
    <xf numFmtId="164" fontId="0" fillId="0" borderId="0" xfId="1" applyNumberFormat="1" applyFont="1"/>
    <xf numFmtId="164" fontId="7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/>
    <xf numFmtId="164" fontId="3" fillId="0" borderId="11" xfId="1" applyNumberFormat="1" applyFont="1" applyBorder="1"/>
    <xf numFmtId="164" fontId="3" fillId="0" borderId="2" xfId="1" applyNumberFormat="1" applyFont="1" applyBorder="1"/>
    <xf numFmtId="164" fontId="7" fillId="0" borderId="1" xfId="1" applyNumberFormat="1" applyFont="1" applyBorder="1"/>
    <xf numFmtId="164" fontId="1" fillId="0" borderId="5" xfId="1" applyNumberFormat="1" applyFont="1" applyBorder="1" applyAlignment="1">
      <alignment vertical="center"/>
    </xf>
    <xf numFmtId="164" fontId="1" fillId="0" borderId="7" xfId="1" applyNumberFormat="1" applyFont="1" applyBorder="1" applyAlignment="1">
      <alignment vertical="center"/>
    </xf>
    <xf numFmtId="164" fontId="10" fillId="0" borderId="10" xfId="1" applyNumberFormat="1" applyFont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/>
    <xf numFmtId="164" fontId="7" fillId="2" borderId="14" xfId="1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59432</xdr:colOff>
      <xdr:row>0</xdr:row>
      <xdr:rowOff>123825</xdr:rowOff>
    </xdr:from>
    <xdr:to>
      <xdr:col>1</xdr:col>
      <xdr:colOff>771525</xdr:colOff>
      <xdr:row>3</xdr:row>
      <xdr:rowOff>123824</xdr:rowOff>
    </xdr:to>
    <xdr:pic>
      <xdr:nvPicPr>
        <xdr:cNvPr id="4" name="Immagine 3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2" y="123825"/>
          <a:ext cx="1321693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1</xdr:row>
      <xdr:rowOff>47625</xdr:rowOff>
    </xdr:from>
    <xdr:to>
      <xdr:col>13</xdr:col>
      <xdr:colOff>131044</xdr:colOff>
      <xdr:row>3</xdr:row>
      <xdr:rowOff>190500</xdr:rowOff>
    </xdr:to>
    <xdr:pic>
      <xdr:nvPicPr>
        <xdr:cNvPr id="11" name="Immagine 10" descr="Elezioni europee 2024. Come, quando e dove si vota in Italia: la guida  completa - Op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238125"/>
          <a:ext cx="119784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714375</xdr:colOff>
      <xdr:row>3</xdr:row>
      <xdr:rowOff>269014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190624" cy="87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304800</xdr:colOff>
      <xdr:row>0</xdr:row>
      <xdr:rowOff>95250</xdr:rowOff>
    </xdr:from>
    <xdr:to>
      <xdr:col>13</xdr:col>
      <xdr:colOff>457200</xdr:colOff>
      <xdr:row>3</xdr:row>
      <xdr:rowOff>190500</xdr:rowOff>
    </xdr:to>
    <xdr:pic>
      <xdr:nvPicPr>
        <xdr:cNvPr id="3" name="Immagine 2" descr="https://www.ansa.it/europee_2024/dati_elettorali/imgnew/14democraziasovranapopolare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52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762000</xdr:colOff>
      <xdr:row>3</xdr:row>
      <xdr:rowOff>209550</xdr:rowOff>
    </xdr:to>
    <xdr:pic>
      <xdr:nvPicPr>
        <xdr:cNvPr id="3" name="Immagine 2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238249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304800</xdr:colOff>
      <xdr:row>0</xdr:row>
      <xdr:rowOff>95250</xdr:rowOff>
    </xdr:from>
    <xdr:to>
      <xdr:col>13</xdr:col>
      <xdr:colOff>495300</xdr:colOff>
      <xdr:row>3</xdr:row>
      <xdr:rowOff>228600</xdr:rowOff>
    </xdr:to>
    <xdr:pic>
      <xdr:nvPicPr>
        <xdr:cNvPr id="4" name="Immagine 3" descr="https://www.ansa.it/europee_2024/dati_elettorali/imgnew/10paceterradignit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525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57152</xdr:rowOff>
    </xdr:from>
    <xdr:to>
      <xdr:col>1</xdr:col>
      <xdr:colOff>771525</xdr:colOff>
      <xdr:row>3</xdr:row>
      <xdr:rowOff>238126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2"/>
          <a:ext cx="1247774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276225</xdr:colOff>
      <xdr:row>0</xdr:row>
      <xdr:rowOff>85725</xdr:rowOff>
    </xdr:from>
    <xdr:to>
      <xdr:col>13</xdr:col>
      <xdr:colOff>438150</xdr:colOff>
      <xdr:row>3</xdr:row>
      <xdr:rowOff>190500</xdr:rowOff>
    </xdr:to>
    <xdr:pic>
      <xdr:nvPicPr>
        <xdr:cNvPr id="3" name="Immagine 2" descr="https://www.ansa.it/europee_2024/dati_elettorali/imgnew/04partitodemocratico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85725"/>
          <a:ext cx="771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57152</xdr:rowOff>
    </xdr:from>
    <xdr:to>
      <xdr:col>1</xdr:col>
      <xdr:colOff>771524</xdr:colOff>
      <xdr:row>3</xdr:row>
      <xdr:rowOff>219076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2"/>
          <a:ext cx="1247773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342900</xdr:colOff>
      <xdr:row>0</xdr:row>
      <xdr:rowOff>133350</xdr:rowOff>
    </xdr:from>
    <xdr:to>
      <xdr:col>13</xdr:col>
      <xdr:colOff>457200</xdr:colOff>
      <xdr:row>3</xdr:row>
      <xdr:rowOff>190500</xdr:rowOff>
    </xdr:to>
    <xdr:pic>
      <xdr:nvPicPr>
        <xdr:cNvPr id="4" name="Immagine 3" descr="https://www.ansa.it/europee_2024/dati_elettorali/imgnew/08azionesiamoeurope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33350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771525</xdr:colOff>
      <xdr:row>3</xdr:row>
      <xdr:rowOff>232576</xdr:rowOff>
    </xdr:to>
    <xdr:pic>
      <xdr:nvPicPr>
        <xdr:cNvPr id="3" name="Immagine 2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247775" cy="84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190500</xdr:colOff>
      <xdr:row>0</xdr:row>
      <xdr:rowOff>142875</xdr:rowOff>
    </xdr:from>
    <xdr:to>
      <xdr:col>13</xdr:col>
      <xdr:colOff>228600</xdr:colOff>
      <xdr:row>3</xdr:row>
      <xdr:rowOff>123825</xdr:rowOff>
    </xdr:to>
    <xdr:pic>
      <xdr:nvPicPr>
        <xdr:cNvPr id="5" name="Immagine 4" descr="https://www.ansa.it/europee_2024/dati_elettorali/imgnew/09libert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42875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57150</xdr:rowOff>
    </xdr:from>
    <xdr:to>
      <xdr:col>1</xdr:col>
      <xdr:colOff>714375</xdr:colOff>
      <xdr:row>3</xdr:row>
      <xdr:rowOff>45230</xdr:rowOff>
    </xdr:to>
    <xdr:pic>
      <xdr:nvPicPr>
        <xdr:cNvPr id="3" name="Immagine 2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0"/>
          <a:ext cx="1190624" cy="778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171450</xdr:rowOff>
    </xdr:from>
    <xdr:to>
      <xdr:col>13</xdr:col>
      <xdr:colOff>276225</xdr:colOff>
      <xdr:row>3</xdr:row>
      <xdr:rowOff>142875</xdr:rowOff>
    </xdr:to>
    <xdr:pic>
      <xdr:nvPicPr>
        <xdr:cNvPr id="5" name="Immagine 4" descr="https://www.ansa.it/europee_2024/dati_elettorali/imgnew/01fratelliditali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1714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57150</xdr:rowOff>
    </xdr:from>
    <xdr:to>
      <xdr:col>1</xdr:col>
      <xdr:colOff>676275</xdr:colOff>
      <xdr:row>3</xdr:row>
      <xdr:rowOff>219075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0"/>
          <a:ext cx="1152524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266700</xdr:colOff>
      <xdr:row>0</xdr:row>
      <xdr:rowOff>76200</xdr:rowOff>
    </xdr:from>
    <xdr:to>
      <xdr:col>13</xdr:col>
      <xdr:colOff>390525</xdr:colOff>
      <xdr:row>3</xdr:row>
      <xdr:rowOff>142875</xdr:rowOff>
    </xdr:to>
    <xdr:pic>
      <xdr:nvPicPr>
        <xdr:cNvPr id="3" name="Immagine 2" descr="https://www.ansa.it/europee_2024/dati_elettorali/imgnew/03forzaitalianoimoderatippe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76200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676275</xdr:colOff>
      <xdr:row>3</xdr:row>
      <xdr:rowOff>261661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152524" cy="871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0</xdr:row>
      <xdr:rowOff>104775</xdr:rowOff>
    </xdr:from>
    <xdr:to>
      <xdr:col>13</xdr:col>
      <xdr:colOff>295275</xdr:colOff>
      <xdr:row>3</xdr:row>
      <xdr:rowOff>161925</xdr:rowOff>
    </xdr:to>
    <xdr:pic>
      <xdr:nvPicPr>
        <xdr:cNvPr id="3" name="Immagine 2" descr="https://www.ansa.it/europee_2024/dati_elettorali/imgnew/06alleanzaverdiesinistr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04775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752475</xdr:colOff>
      <xdr:row>3</xdr:row>
      <xdr:rowOff>171451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228724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276225</xdr:colOff>
      <xdr:row>0</xdr:row>
      <xdr:rowOff>161925</xdr:rowOff>
    </xdr:from>
    <xdr:to>
      <xdr:col>13</xdr:col>
      <xdr:colOff>352425</xdr:colOff>
      <xdr:row>3</xdr:row>
      <xdr:rowOff>180975</xdr:rowOff>
    </xdr:to>
    <xdr:pic>
      <xdr:nvPicPr>
        <xdr:cNvPr id="3" name="Immagine 2" descr="https://www.ansa.it/europee_2024/dati_elettorali/imgnew/02legasalvinipremi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61925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150670</xdr:colOff>
      <xdr:row>0</xdr:row>
      <xdr:rowOff>103909</xdr:rowOff>
    </xdr:from>
    <xdr:to>
      <xdr:col>1</xdr:col>
      <xdr:colOff>727365</xdr:colOff>
      <xdr:row>3</xdr:row>
      <xdr:rowOff>225136</xdr:rowOff>
    </xdr:to>
    <xdr:pic>
      <xdr:nvPicPr>
        <xdr:cNvPr id="3" name="Immagine 2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70" y="103909"/>
          <a:ext cx="1182831" cy="787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209550</xdr:colOff>
      <xdr:row>0</xdr:row>
      <xdr:rowOff>85725</xdr:rowOff>
    </xdr:from>
    <xdr:to>
      <xdr:col>13</xdr:col>
      <xdr:colOff>381000</xdr:colOff>
      <xdr:row>3</xdr:row>
      <xdr:rowOff>200025</xdr:rowOff>
    </xdr:to>
    <xdr:pic>
      <xdr:nvPicPr>
        <xdr:cNvPr id="5" name="Immagine 4" descr="https://www.ansa.it/europee_2024/dati_elettorali/imgnew/05movimento5stelle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85725"/>
          <a:ext cx="781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695325</xdr:colOff>
      <xdr:row>3</xdr:row>
      <xdr:rowOff>255395</xdr:rowOff>
    </xdr:to>
    <xdr:pic>
      <xdr:nvPicPr>
        <xdr:cNvPr id="2" name="Immagine 1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171574" cy="86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228600</xdr:colOff>
      <xdr:row>0</xdr:row>
      <xdr:rowOff>85725</xdr:rowOff>
    </xdr:from>
    <xdr:to>
      <xdr:col>13</xdr:col>
      <xdr:colOff>361950</xdr:colOff>
      <xdr:row>3</xdr:row>
      <xdr:rowOff>161925</xdr:rowOff>
    </xdr:to>
    <xdr:pic>
      <xdr:nvPicPr>
        <xdr:cNvPr id="4" name="Immagine 3" descr="https://www.ansa.it/europee_2024/dati_elettorali/imgnew/13alternativapopolare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857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57151</xdr:rowOff>
    </xdr:from>
    <xdr:to>
      <xdr:col>1</xdr:col>
      <xdr:colOff>542925</xdr:colOff>
      <xdr:row>3</xdr:row>
      <xdr:rowOff>200025</xdr:rowOff>
    </xdr:to>
    <xdr:pic>
      <xdr:nvPicPr>
        <xdr:cNvPr id="3" name="Immagine 2" descr="Elezioni Europee – 8/9 giugno – Comune di San Giuliano Milane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57151"/>
          <a:ext cx="1019174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314325</xdr:colOff>
      <xdr:row>0</xdr:row>
      <xdr:rowOff>161925</xdr:rowOff>
    </xdr:from>
    <xdr:to>
      <xdr:col>13</xdr:col>
      <xdr:colOff>447675</xdr:colOff>
      <xdr:row>3</xdr:row>
      <xdr:rowOff>238125</xdr:rowOff>
    </xdr:to>
    <xdr:pic>
      <xdr:nvPicPr>
        <xdr:cNvPr id="5" name="Immagine 4" descr="https://www.ansa.it/europee_2024/dati_elettorali/imgnew/07statiunitideurop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619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27"/>
  <sheetViews>
    <sheetView tabSelected="1" workbookViewId="0">
      <selection activeCell="R19" sqref="R19"/>
    </sheetView>
  </sheetViews>
  <sheetFormatPr defaultRowHeight="15" x14ac:dyDescent="0.25"/>
  <cols>
    <col min="2" max="2" width="12" customWidth="1"/>
    <col min="3" max="3" width="37.5703125" customWidth="1"/>
    <col min="4" max="12" width="12.140625" customWidth="1"/>
    <col min="13" max="13" width="18.7109375" style="35" customWidth="1"/>
    <col min="15" max="15" width="10.5703125" bestFit="1" customWidth="1"/>
  </cols>
  <sheetData>
    <row r="3" spans="2:15" ht="37.5" customHeight="1" x14ac:dyDescent="0.35">
      <c r="C3" s="5" t="s">
        <v>0</v>
      </c>
      <c r="D3" t="s">
        <v>210</v>
      </c>
    </row>
    <row r="4" spans="2:15" ht="22.5" customHeight="1" x14ac:dyDescent="0.25">
      <c r="D4" s="48" t="s">
        <v>13</v>
      </c>
      <c r="E4" s="48"/>
      <c r="F4" s="48"/>
      <c r="G4" s="48"/>
      <c r="H4" s="48"/>
      <c r="I4" s="48"/>
      <c r="J4" s="48"/>
      <c r="K4" s="48"/>
      <c r="L4" s="48"/>
    </row>
    <row r="5" spans="2:15" s="9" customFormat="1" ht="31.5" customHeight="1" x14ac:dyDescent="0.25">
      <c r="B5" s="8"/>
      <c r="C5" s="3" t="s">
        <v>11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36" t="s">
        <v>14</v>
      </c>
      <c r="O5" s="47" t="s">
        <v>217</v>
      </c>
    </row>
    <row r="6" spans="2:15" ht="25.5" customHeight="1" x14ac:dyDescent="0.3">
      <c r="B6" s="12">
        <v>1</v>
      </c>
      <c r="C6" s="15" t="s">
        <v>1</v>
      </c>
      <c r="D6" s="1">
        <v>0</v>
      </c>
      <c r="E6" s="1">
        <v>1</v>
      </c>
      <c r="F6" s="1">
        <v>1</v>
      </c>
      <c r="G6" s="1">
        <v>8</v>
      </c>
      <c r="H6" s="1">
        <v>4</v>
      </c>
      <c r="I6" s="1">
        <v>3</v>
      </c>
      <c r="J6" s="1">
        <v>5</v>
      </c>
      <c r="K6" s="1">
        <v>2</v>
      </c>
      <c r="L6" s="1">
        <v>3</v>
      </c>
      <c r="M6" s="37">
        <f>SUM(D6:L6)</f>
        <v>27</v>
      </c>
      <c r="O6" s="34">
        <f>M6*100/M22</f>
        <v>0.5792748337266681</v>
      </c>
    </row>
    <row r="7" spans="2:15" ht="25.5" customHeight="1" x14ac:dyDescent="0.3">
      <c r="B7" s="13">
        <f>B6+1</f>
        <v>2</v>
      </c>
      <c r="C7" s="16" t="s">
        <v>2</v>
      </c>
      <c r="D7" s="1">
        <v>152</v>
      </c>
      <c r="E7" s="1">
        <v>204</v>
      </c>
      <c r="F7" s="1">
        <v>249</v>
      </c>
      <c r="G7" s="1">
        <v>300</v>
      </c>
      <c r="H7" s="1">
        <v>288</v>
      </c>
      <c r="I7" s="1">
        <v>196</v>
      </c>
      <c r="J7" s="1">
        <v>216</v>
      </c>
      <c r="K7" s="1">
        <v>217</v>
      </c>
      <c r="L7" s="1">
        <v>185</v>
      </c>
      <c r="M7" s="37">
        <f t="shared" ref="M7:M17" si="1">SUM(D7:L7)</f>
        <v>2007</v>
      </c>
      <c r="O7" s="34">
        <f>M7*100/M22</f>
        <v>43.059429307015662</v>
      </c>
    </row>
    <row r="8" spans="2:15" ht="25.5" customHeight="1" x14ac:dyDescent="0.3">
      <c r="B8" s="13">
        <f t="shared" ref="B8:B17" si="2">B7+1</f>
        <v>3</v>
      </c>
      <c r="C8" s="16" t="s">
        <v>3</v>
      </c>
      <c r="D8" s="1">
        <v>13</v>
      </c>
      <c r="E8" s="1">
        <v>20</v>
      </c>
      <c r="F8" s="1">
        <v>32</v>
      </c>
      <c r="G8" s="1">
        <v>19</v>
      </c>
      <c r="H8" s="1">
        <v>15</v>
      </c>
      <c r="I8" s="1">
        <v>18</v>
      </c>
      <c r="J8" s="1">
        <v>23</v>
      </c>
      <c r="K8" s="1">
        <v>20</v>
      </c>
      <c r="L8" s="1">
        <v>20</v>
      </c>
      <c r="M8" s="37">
        <f t="shared" si="1"/>
        <v>180</v>
      </c>
      <c r="O8" s="34">
        <f>M8*100/M22</f>
        <v>3.8618322248444539</v>
      </c>
    </row>
    <row r="9" spans="2:15" ht="25.5" customHeight="1" x14ac:dyDescent="0.3">
      <c r="B9" s="13">
        <f t="shared" si="2"/>
        <v>4</v>
      </c>
      <c r="C9" s="16" t="s">
        <v>4</v>
      </c>
      <c r="D9" s="1">
        <v>14</v>
      </c>
      <c r="E9" s="1">
        <v>36</v>
      </c>
      <c r="F9" s="1">
        <v>24</v>
      </c>
      <c r="G9" s="1">
        <v>22</v>
      </c>
      <c r="H9" s="1">
        <v>43</v>
      </c>
      <c r="I9" s="1">
        <v>57</v>
      </c>
      <c r="J9" s="1">
        <v>33</v>
      </c>
      <c r="K9" s="1">
        <v>30</v>
      </c>
      <c r="L9" s="1">
        <v>27</v>
      </c>
      <c r="M9" s="37">
        <f t="shared" si="1"/>
        <v>286</v>
      </c>
      <c r="O9" s="34">
        <f>M9*100/M22</f>
        <v>6.1360223128084099</v>
      </c>
    </row>
    <row r="10" spans="2:15" ht="25.5" customHeight="1" x14ac:dyDescent="0.3">
      <c r="B10" s="13">
        <f t="shared" si="2"/>
        <v>5</v>
      </c>
      <c r="C10" s="16" t="s">
        <v>5</v>
      </c>
      <c r="D10" s="1">
        <v>43</v>
      </c>
      <c r="E10" s="1">
        <v>82</v>
      </c>
      <c r="F10" s="1">
        <v>84</v>
      </c>
      <c r="G10" s="1">
        <v>92</v>
      </c>
      <c r="H10" s="1">
        <v>49</v>
      </c>
      <c r="I10" s="1">
        <v>34</v>
      </c>
      <c r="J10" s="1">
        <v>58</v>
      </c>
      <c r="K10" s="1">
        <v>47</v>
      </c>
      <c r="L10" s="1">
        <v>43</v>
      </c>
      <c r="M10" s="37">
        <f t="shared" si="1"/>
        <v>532</v>
      </c>
      <c r="O10" s="34">
        <f>M10*100/M22</f>
        <v>11.413859686762498</v>
      </c>
    </row>
    <row r="11" spans="2:15" ht="25.5" customHeight="1" x14ac:dyDescent="0.3">
      <c r="B11" s="13">
        <f t="shared" si="2"/>
        <v>6</v>
      </c>
      <c r="C11" s="16" t="s">
        <v>6</v>
      </c>
      <c r="D11" s="1">
        <v>32</v>
      </c>
      <c r="E11" s="1">
        <v>52</v>
      </c>
      <c r="F11" s="1">
        <v>36</v>
      </c>
      <c r="G11" s="1">
        <v>43</v>
      </c>
      <c r="H11" s="1">
        <v>57</v>
      </c>
      <c r="I11" s="1">
        <v>85</v>
      </c>
      <c r="J11" s="1">
        <v>56</v>
      </c>
      <c r="K11" s="1">
        <v>50</v>
      </c>
      <c r="L11" s="1">
        <v>41</v>
      </c>
      <c r="M11" s="37">
        <f t="shared" si="1"/>
        <v>452</v>
      </c>
      <c r="O11" s="34">
        <f>M11*100/M22</f>
        <v>9.6974898090538506</v>
      </c>
    </row>
    <row r="12" spans="2:15" ht="25.5" customHeight="1" x14ac:dyDescent="0.3">
      <c r="B12" s="13">
        <f t="shared" si="2"/>
        <v>7</v>
      </c>
      <c r="C12" s="16" t="s">
        <v>7</v>
      </c>
      <c r="D12" s="1">
        <v>1</v>
      </c>
      <c r="E12" s="1">
        <v>2</v>
      </c>
      <c r="F12" s="1">
        <v>3</v>
      </c>
      <c r="G12" s="1">
        <v>1</v>
      </c>
      <c r="H12" s="1">
        <v>0</v>
      </c>
      <c r="I12" s="1">
        <v>4</v>
      </c>
      <c r="J12" s="1">
        <v>2</v>
      </c>
      <c r="K12" s="1">
        <v>0</v>
      </c>
      <c r="L12" s="1">
        <v>1</v>
      </c>
      <c r="M12" s="37">
        <f t="shared" si="1"/>
        <v>14</v>
      </c>
      <c r="O12" s="34">
        <f>M12*100/M22</f>
        <v>0.30036472859901309</v>
      </c>
    </row>
    <row r="13" spans="2:15" ht="25.5" customHeight="1" x14ac:dyDescent="0.3">
      <c r="B13" s="13">
        <f t="shared" si="2"/>
        <v>8</v>
      </c>
      <c r="C13" s="16" t="s">
        <v>208</v>
      </c>
      <c r="D13" s="1">
        <v>10</v>
      </c>
      <c r="E13" s="1">
        <v>21</v>
      </c>
      <c r="F13" s="1">
        <v>17</v>
      </c>
      <c r="G13" s="1">
        <v>8</v>
      </c>
      <c r="H13" s="1">
        <v>11</v>
      </c>
      <c r="I13" s="1">
        <v>11</v>
      </c>
      <c r="J13" s="1">
        <v>18</v>
      </c>
      <c r="K13" s="1">
        <v>14</v>
      </c>
      <c r="L13" s="1">
        <v>7</v>
      </c>
      <c r="M13" s="37">
        <f t="shared" si="1"/>
        <v>117</v>
      </c>
      <c r="O13" s="34">
        <f>M13*100/M22</f>
        <v>2.5101909461488949</v>
      </c>
    </row>
    <row r="14" spans="2:15" ht="25.5" customHeight="1" x14ac:dyDescent="0.3">
      <c r="B14" s="13">
        <f t="shared" si="2"/>
        <v>9</v>
      </c>
      <c r="C14" s="16" t="s">
        <v>209</v>
      </c>
      <c r="D14" s="1">
        <v>2</v>
      </c>
      <c r="E14" s="1">
        <v>3</v>
      </c>
      <c r="F14" s="1">
        <v>1</v>
      </c>
      <c r="G14" s="1">
        <v>3</v>
      </c>
      <c r="H14" s="1">
        <v>1</v>
      </c>
      <c r="I14" s="1">
        <v>5</v>
      </c>
      <c r="J14" s="1">
        <v>3</v>
      </c>
      <c r="K14" s="1">
        <v>1</v>
      </c>
      <c r="L14" s="1">
        <v>0</v>
      </c>
      <c r="M14" s="37">
        <f t="shared" si="1"/>
        <v>19</v>
      </c>
      <c r="O14" s="34">
        <f>M14*100/M22</f>
        <v>0.40763784595580349</v>
      </c>
    </row>
    <row r="15" spans="2:15" ht="25.5" customHeight="1" x14ac:dyDescent="0.3">
      <c r="B15" s="13">
        <f t="shared" si="2"/>
        <v>10</v>
      </c>
      <c r="C15" s="16" t="s">
        <v>8</v>
      </c>
      <c r="D15" s="1">
        <v>5</v>
      </c>
      <c r="E15" s="1">
        <v>3</v>
      </c>
      <c r="F15" s="1">
        <v>6</v>
      </c>
      <c r="G15" s="1">
        <v>14</v>
      </c>
      <c r="H15" s="1">
        <v>9</v>
      </c>
      <c r="I15" s="1">
        <v>7</v>
      </c>
      <c r="J15" s="1">
        <v>12</v>
      </c>
      <c r="K15" s="1">
        <v>14</v>
      </c>
      <c r="L15" s="1">
        <v>6</v>
      </c>
      <c r="M15" s="37">
        <f t="shared" si="1"/>
        <v>76</v>
      </c>
      <c r="O15" s="34">
        <f>M15*100/M22</f>
        <v>1.630551383823214</v>
      </c>
    </row>
    <row r="16" spans="2:15" ht="25.5" customHeight="1" x14ac:dyDescent="0.3">
      <c r="B16" s="13">
        <f>B15+1</f>
        <v>11</v>
      </c>
      <c r="C16" s="16" t="s">
        <v>9</v>
      </c>
      <c r="D16" s="1">
        <v>64</v>
      </c>
      <c r="E16" s="1">
        <v>96</v>
      </c>
      <c r="F16" s="1">
        <v>61</v>
      </c>
      <c r="G16" s="1">
        <v>90</v>
      </c>
      <c r="H16" s="1">
        <v>94</v>
      </c>
      <c r="I16" s="1">
        <v>65</v>
      </c>
      <c r="J16" s="1">
        <v>101</v>
      </c>
      <c r="K16" s="1">
        <v>55</v>
      </c>
      <c r="L16" s="1">
        <v>66</v>
      </c>
      <c r="M16" s="37">
        <f t="shared" si="1"/>
        <v>692</v>
      </c>
      <c r="O16" s="34">
        <f>M16*100/M22</f>
        <v>14.846599442179789</v>
      </c>
    </row>
    <row r="17" spans="2:18" ht="25.5" customHeight="1" thickBot="1" x14ac:dyDescent="0.35">
      <c r="B17" s="13">
        <f t="shared" si="2"/>
        <v>12</v>
      </c>
      <c r="C17" s="27" t="s">
        <v>10</v>
      </c>
      <c r="D17" s="28">
        <v>2</v>
      </c>
      <c r="E17" s="28">
        <v>10</v>
      </c>
      <c r="F17" s="28">
        <v>8</v>
      </c>
      <c r="G17" s="28">
        <v>5</v>
      </c>
      <c r="H17" s="28">
        <v>8</v>
      </c>
      <c r="I17" s="28">
        <v>8</v>
      </c>
      <c r="J17" s="28">
        <v>16</v>
      </c>
      <c r="K17" s="28">
        <v>12</v>
      </c>
      <c r="L17" s="28">
        <v>7</v>
      </c>
      <c r="M17" s="38">
        <f t="shared" si="1"/>
        <v>76</v>
      </c>
      <c r="O17" s="34">
        <f>M17*100/M22</f>
        <v>1.630551383823214</v>
      </c>
    </row>
    <row r="18" spans="2:18" ht="25.5" customHeight="1" thickBot="1" x14ac:dyDescent="0.35">
      <c r="B18" s="23"/>
      <c r="C18" s="44" t="s">
        <v>14</v>
      </c>
      <c r="D18" s="45">
        <f>SUM(D6:D17)</f>
        <v>338</v>
      </c>
      <c r="E18" s="45">
        <f t="shared" ref="E18:M18" si="3">SUM(E6:E17)</f>
        <v>530</v>
      </c>
      <c r="F18" s="45">
        <f t="shared" si="3"/>
        <v>522</v>
      </c>
      <c r="G18" s="45">
        <f t="shared" si="3"/>
        <v>605</v>
      </c>
      <c r="H18" s="45">
        <f t="shared" si="3"/>
        <v>579</v>
      </c>
      <c r="I18" s="45">
        <f t="shared" si="3"/>
        <v>493</v>
      </c>
      <c r="J18" s="45">
        <f t="shared" si="3"/>
        <v>543</v>
      </c>
      <c r="K18" s="45">
        <f t="shared" si="3"/>
        <v>462</v>
      </c>
      <c r="L18" s="45">
        <f t="shared" si="3"/>
        <v>406</v>
      </c>
      <c r="M18" s="46">
        <f t="shared" si="3"/>
        <v>4478</v>
      </c>
    </row>
    <row r="19" spans="2:18" ht="25.5" customHeight="1" x14ac:dyDescent="0.3">
      <c r="B19" s="23"/>
      <c r="C19" s="29" t="s">
        <v>216</v>
      </c>
      <c r="D19" s="30">
        <v>2</v>
      </c>
      <c r="E19" s="30">
        <v>0</v>
      </c>
      <c r="F19" s="30">
        <v>4</v>
      </c>
      <c r="G19" s="30">
        <v>3</v>
      </c>
      <c r="H19" s="30">
        <v>3</v>
      </c>
      <c r="I19" s="30">
        <v>2</v>
      </c>
      <c r="J19" s="30">
        <v>0</v>
      </c>
      <c r="K19" s="30">
        <v>1</v>
      </c>
      <c r="L19" s="30">
        <v>3</v>
      </c>
      <c r="M19" s="39">
        <f>SUM(D19:L19)</f>
        <v>18</v>
      </c>
      <c r="R19" t="s">
        <v>218</v>
      </c>
    </row>
    <row r="20" spans="2:18" ht="25.5" customHeight="1" x14ac:dyDescent="0.3">
      <c r="B20" s="23"/>
      <c r="C20" s="25" t="s">
        <v>215</v>
      </c>
      <c r="D20" s="1">
        <v>23</v>
      </c>
      <c r="E20" s="1">
        <v>35</v>
      </c>
      <c r="F20" s="1">
        <v>24</v>
      </c>
      <c r="G20" s="1">
        <v>19</v>
      </c>
      <c r="H20" s="1">
        <v>19</v>
      </c>
      <c r="I20" s="1">
        <v>13</v>
      </c>
      <c r="J20" s="1">
        <v>10</v>
      </c>
      <c r="K20" s="1">
        <v>12</v>
      </c>
      <c r="L20" s="1">
        <v>10</v>
      </c>
      <c r="M20" s="37">
        <f>SUM(D20:L20)</f>
        <v>165</v>
      </c>
    </row>
    <row r="22" spans="2:18" ht="26.25" customHeight="1" x14ac:dyDescent="0.3">
      <c r="B22" s="4"/>
      <c r="C22" s="11" t="s">
        <v>12</v>
      </c>
      <c r="D22" s="11">
        <f>SUM(D18:D20)</f>
        <v>363</v>
      </c>
      <c r="E22" s="11">
        <f t="shared" ref="E22:L22" si="4">SUM(E18:E20)</f>
        <v>565</v>
      </c>
      <c r="F22" s="11">
        <f t="shared" si="4"/>
        <v>550</v>
      </c>
      <c r="G22" s="11">
        <f t="shared" si="4"/>
        <v>627</v>
      </c>
      <c r="H22" s="11">
        <f t="shared" si="4"/>
        <v>601</v>
      </c>
      <c r="I22" s="11">
        <f t="shared" si="4"/>
        <v>508</v>
      </c>
      <c r="J22" s="11">
        <f t="shared" si="4"/>
        <v>553</v>
      </c>
      <c r="K22" s="11">
        <f t="shared" si="4"/>
        <v>475</v>
      </c>
      <c r="L22" s="11">
        <f t="shared" si="4"/>
        <v>419</v>
      </c>
      <c r="M22" s="40">
        <f>SUM(M18:M20)</f>
        <v>4661</v>
      </c>
    </row>
    <row r="24" spans="2:18" ht="15.75" thickBot="1" x14ac:dyDescent="0.3"/>
    <row r="25" spans="2:18" ht="19.5" customHeight="1" x14ac:dyDescent="0.25">
      <c r="B25" s="49" t="s">
        <v>213</v>
      </c>
      <c r="C25" s="17" t="s">
        <v>211</v>
      </c>
      <c r="D25" s="18">
        <v>185</v>
      </c>
      <c r="E25" s="18">
        <v>295</v>
      </c>
      <c r="F25" s="18">
        <v>287</v>
      </c>
      <c r="G25" s="18">
        <v>302</v>
      </c>
      <c r="H25" s="18">
        <v>293</v>
      </c>
      <c r="I25" s="18">
        <v>256</v>
      </c>
      <c r="J25" s="18">
        <v>287</v>
      </c>
      <c r="K25" s="18">
        <v>230</v>
      </c>
      <c r="L25" s="18">
        <v>220</v>
      </c>
      <c r="M25" s="41">
        <f>SUM(D25:L25)</f>
        <v>2355</v>
      </c>
    </row>
    <row r="26" spans="2:18" ht="19.5" customHeight="1" x14ac:dyDescent="0.25">
      <c r="B26" s="50"/>
      <c r="C26" s="19" t="s">
        <v>212</v>
      </c>
      <c r="D26" s="20">
        <v>178</v>
      </c>
      <c r="E26" s="20">
        <v>270</v>
      </c>
      <c r="F26" s="20">
        <v>263</v>
      </c>
      <c r="G26" s="20">
        <v>325</v>
      </c>
      <c r="H26" s="20">
        <v>308</v>
      </c>
      <c r="I26" s="20">
        <v>252</v>
      </c>
      <c r="J26" s="20">
        <v>266</v>
      </c>
      <c r="K26" s="20">
        <v>245</v>
      </c>
      <c r="L26" s="20">
        <v>199</v>
      </c>
      <c r="M26" s="42">
        <f>SUM(D26:L26)</f>
        <v>2306</v>
      </c>
    </row>
    <row r="27" spans="2:18" ht="19.5" customHeight="1" thickBot="1" x14ac:dyDescent="0.3">
      <c r="B27" s="51"/>
      <c r="C27" s="21" t="s">
        <v>12</v>
      </c>
      <c r="D27" s="22">
        <f>SUM(D25:D26)</f>
        <v>363</v>
      </c>
      <c r="E27" s="22">
        <f t="shared" ref="E27:L27" si="5">SUM(E25:E26)</f>
        <v>565</v>
      </c>
      <c r="F27" s="22">
        <f t="shared" si="5"/>
        <v>550</v>
      </c>
      <c r="G27" s="22">
        <f t="shared" si="5"/>
        <v>627</v>
      </c>
      <c r="H27" s="22">
        <f t="shared" si="5"/>
        <v>601</v>
      </c>
      <c r="I27" s="22">
        <f t="shared" si="5"/>
        <v>508</v>
      </c>
      <c r="J27" s="22">
        <f t="shared" si="5"/>
        <v>553</v>
      </c>
      <c r="K27" s="22">
        <f t="shared" si="5"/>
        <v>475</v>
      </c>
      <c r="L27" s="22">
        <f t="shared" si="5"/>
        <v>419</v>
      </c>
      <c r="M27" s="43">
        <f>SUM(M25:M26)</f>
        <v>4661</v>
      </c>
    </row>
  </sheetData>
  <mergeCells count="2">
    <mergeCell ref="D4:L4"/>
    <mergeCell ref="B25:B27"/>
  </mergeCells>
  <pageMargins left="0.7" right="0.7" top="0.75" bottom="0.75" header="0.3" footer="0.3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8" sqref="L8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144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145</v>
      </c>
      <c r="D6" s="1">
        <v>1</v>
      </c>
      <c r="E6" s="1">
        <v>1</v>
      </c>
      <c r="F6" s="1"/>
      <c r="G6" s="1">
        <v>1</v>
      </c>
      <c r="H6" s="1"/>
      <c r="I6" s="1">
        <v>2</v>
      </c>
      <c r="J6" s="1"/>
      <c r="K6" s="1"/>
      <c r="L6" s="1"/>
      <c r="M6" s="2">
        <f>SUM(D6:L6)</f>
        <v>5</v>
      </c>
    </row>
    <row r="7" spans="2:13" ht="25.5" customHeight="1" x14ac:dyDescent="0.25">
      <c r="B7" s="13">
        <f>B6+1</f>
        <v>2</v>
      </c>
      <c r="C7" s="7" t="s">
        <v>146</v>
      </c>
      <c r="D7" s="1"/>
      <c r="E7" s="1"/>
      <c r="F7" s="1"/>
      <c r="G7" s="1">
        <v>1</v>
      </c>
      <c r="H7" s="1"/>
      <c r="I7" s="1"/>
      <c r="J7" s="1"/>
      <c r="K7" s="1"/>
      <c r="L7" s="1"/>
      <c r="M7" s="2">
        <f t="shared" ref="M7:M20" si="1">SUM(D7:L7)</f>
        <v>1</v>
      </c>
    </row>
    <row r="8" spans="2:13" ht="25.5" customHeight="1" x14ac:dyDescent="0.25">
      <c r="B8" s="13">
        <f t="shared" ref="B8:B20" si="2">B7+1</f>
        <v>3</v>
      </c>
      <c r="C8" s="7" t="s">
        <v>147</v>
      </c>
      <c r="D8" s="1"/>
      <c r="E8" s="1"/>
      <c r="F8" s="1"/>
      <c r="G8" s="1"/>
      <c r="H8" s="1"/>
      <c r="I8" s="1">
        <v>3</v>
      </c>
      <c r="J8" s="1">
        <v>1</v>
      </c>
      <c r="K8" s="1"/>
      <c r="L8" s="1"/>
      <c r="M8" s="2">
        <f t="shared" si="1"/>
        <v>4</v>
      </c>
    </row>
    <row r="9" spans="2:13" ht="25.5" customHeight="1" x14ac:dyDescent="0.25">
      <c r="B9" s="13">
        <f t="shared" si="2"/>
        <v>4</v>
      </c>
      <c r="C9" s="7" t="s">
        <v>148</v>
      </c>
      <c r="D9" s="1"/>
      <c r="E9" s="1"/>
      <c r="F9" s="1"/>
      <c r="G9" s="1"/>
      <c r="H9" s="1"/>
      <c r="I9" s="1"/>
      <c r="J9" s="1"/>
      <c r="K9" s="1"/>
      <c r="L9" s="1"/>
      <c r="M9" s="2">
        <f t="shared" si="1"/>
        <v>0</v>
      </c>
    </row>
    <row r="10" spans="2:13" ht="25.5" customHeight="1" x14ac:dyDescent="0.25">
      <c r="B10" s="13">
        <f t="shared" si="2"/>
        <v>5</v>
      </c>
      <c r="C10" s="7" t="s">
        <v>149</v>
      </c>
      <c r="D10" s="1"/>
      <c r="E10" s="1"/>
      <c r="F10" s="1"/>
      <c r="G10" s="1"/>
      <c r="H10" s="1"/>
      <c r="I10" s="1"/>
      <c r="J10" s="1"/>
      <c r="K10" s="1"/>
      <c r="L10" s="1"/>
      <c r="M10" s="2">
        <f t="shared" si="1"/>
        <v>0</v>
      </c>
    </row>
    <row r="11" spans="2:13" ht="25.5" customHeight="1" x14ac:dyDescent="0.25">
      <c r="B11" s="13">
        <f t="shared" si="2"/>
        <v>6</v>
      </c>
      <c r="C11" s="7" t="s">
        <v>150</v>
      </c>
      <c r="D11" s="1"/>
      <c r="E11" s="1"/>
      <c r="F11" s="1"/>
      <c r="G11" s="1"/>
      <c r="H11" s="1"/>
      <c r="I11" s="1"/>
      <c r="J11" s="1"/>
      <c r="K11" s="1"/>
      <c r="L11" s="1"/>
      <c r="M11" s="2">
        <f t="shared" si="1"/>
        <v>0</v>
      </c>
    </row>
    <row r="12" spans="2:13" ht="25.5" customHeight="1" x14ac:dyDescent="0.25">
      <c r="B12" s="13">
        <f t="shared" si="2"/>
        <v>7</v>
      </c>
      <c r="C12" s="7" t="s">
        <v>151</v>
      </c>
      <c r="D12" s="1"/>
      <c r="E12" s="1"/>
      <c r="F12" s="1"/>
      <c r="G12" s="1"/>
      <c r="H12" s="1"/>
      <c r="I12" s="1"/>
      <c r="J12" s="1"/>
      <c r="K12" s="1"/>
      <c r="L12" s="1"/>
      <c r="M12" s="2">
        <f t="shared" si="1"/>
        <v>0</v>
      </c>
    </row>
    <row r="13" spans="2:13" ht="25.5" customHeight="1" x14ac:dyDescent="0.25">
      <c r="B13" s="13">
        <f t="shared" si="2"/>
        <v>8</v>
      </c>
      <c r="C13" s="7" t="s">
        <v>152</v>
      </c>
      <c r="D13" s="1"/>
      <c r="E13" s="1"/>
      <c r="F13" s="1"/>
      <c r="G13" s="1"/>
      <c r="H13" s="1"/>
      <c r="I13" s="1"/>
      <c r="J13" s="1"/>
      <c r="K13" s="1"/>
      <c r="L13" s="1"/>
      <c r="M13" s="2">
        <f t="shared" si="1"/>
        <v>0</v>
      </c>
    </row>
    <row r="14" spans="2:13" ht="25.5" customHeight="1" x14ac:dyDescent="0.25">
      <c r="B14" s="13">
        <f t="shared" si="2"/>
        <v>9</v>
      </c>
      <c r="C14" s="7" t="s">
        <v>153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154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155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156</v>
      </c>
      <c r="D17" s="1"/>
      <c r="E17" s="1">
        <v>1</v>
      </c>
      <c r="F17" s="1"/>
      <c r="G17" s="1"/>
      <c r="H17" s="1"/>
      <c r="I17" s="1"/>
      <c r="J17" s="1"/>
      <c r="K17" s="1"/>
      <c r="L17" s="1"/>
      <c r="M17" s="2">
        <f t="shared" si="1"/>
        <v>1</v>
      </c>
    </row>
    <row r="18" spans="2:13" ht="25.5" customHeight="1" x14ac:dyDescent="0.25">
      <c r="B18" s="13">
        <f t="shared" si="2"/>
        <v>13</v>
      </c>
      <c r="C18" s="7" t="s">
        <v>157</v>
      </c>
      <c r="D18" s="1"/>
      <c r="E18" s="1"/>
      <c r="F18" s="1"/>
      <c r="G18" s="1"/>
      <c r="H18" s="1"/>
      <c r="I18" s="1"/>
      <c r="J18" s="1"/>
      <c r="K18" s="1"/>
      <c r="L18" s="1"/>
      <c r="M18" s="2">
        <f t="shared" si="1"/>
        <v>0</v>
      </c>
    </row>
    <row r="19" spans="2:13" ht="25.5" customHeight="1" x14ac:dyDescent="0.25">
      <c r="B19" s="13">
        <f>B18+1</f>
        <v>14</v>
      </c>
      <c r="C19" s="7" t="s">
        <v>158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1"/>
        <v>0</v>
      </c>
    </row>
    <row r="20" spans="2:13" ht="25.5" customHeight="1" x14ac:dyDescent="0.25">
      <c r="B20" s="13">
        <f t="shared" si="2"/>
        <v>15</v>
      </c>
      <c r="C20" s="7" t="s">
        <v>159</v>
      </c>
      <c r="D20" s="1"/>
      <c r="E20" s="1"/>
      <c r="F20" s="1"/>
      <c r="G20" s="1"/>
      <c r="H20" s="1"/>
      <c r="I20" s="1"/>
      <c r="J20" s="1"/>
      <c r="K20" s="1"/>
      <c r="L20" s="1"/>
      <c r="M20" s="2">
        <f t="shared" si="1"/>
        <v>0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</v>
      </c>
      <c r="E21" s="26">
        <f t="shared" ref="E21:M21" si="3">SUM(E6:E20)</f>
        <v>2</v>
      </c>
      <c r="F21" s="26">
        <f t="shared" si="3"/>
        <v>0</v>
      </c>
      <c r="G21" s="26">
        <f t="shared" si="3"/>
        <v>2</v>
      </c>
      <c r="H21" s="26">
        <f t="shared" si="3"/>
        <v>0</v>
      </c>
      <c r="I21" s="26">
        <f t="shared" si="3"/>
        <v>5</v>
      </c>
      <c r="J21" s="26">
        <f t="shared" si="3"/>
        <v>1</v>
      </c>
      <c r="K21" s="26">
        <f t="shared" si="3"/>
        <v>0</v>
      </c>
      <c r="L21" s="26">
        <f t="shared" si="3"/>
        <v>0</v>
      </c>
      <c r="M21" s="26">
        <f t="shared" si="3"/>
        <v>11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</v>
      </c>
      <c r="E25" s="11">
        <f t="shared" ref="E25:M25" si="4">SUM(E21:E23)</f>
        <v>2</v>
      </c>
      <c r="F25" s="11">
        <f t="shared" si="4"/>
        <v>0</v>
      </c>
      <c r="G25" s="11">
        <f t="shared" si="4"/>
        <v>2</v>
      </c>
      <c r="H25" s="11">
        <f t="shared" si="4"/>
        <v>0</v>
      </c>
      <c r="I25" s="11">
        <f t="shared" si="4"/>
        <v>5</v>
      </c>
      <c r="J25" s="11">
        <f t="shared" si="4"/>
        <v>1</v>
      </c>
      <c r="K25" s="11">
        <f t="shared" si="4"/>
        <v>0</v>
      </c>
      <c r="L25" s="11">
        <f t="shared" si="4"/>
        <v>0</v>
      </c>
      <c r="M25" s="11">
        <f t="shared" si="4"/>
        <v>11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20" sqref="L20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160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161</v>
      </c>
      <c r="D6" s="1">
        <v>1</v>
      </c>
      <c r="E6" s="1">
        <v>1</v>
      </c>
      <c r="F6" s="1">
        <v>3</v>
      </c>
      <c r="G6" s="1">
        <v>6</v>
      </c>
      <c r="H6" s="1">
        <v>4</v>
      </c>
      <c r="I6" s="1"/>
      <c r="J6" s="1">
        <v>4</v>
      </c>
      <c r="K6" s="1">
        <v>6</v>
      </c>
      <c r="L6" s="1">
        <v>3</v>
      </c>
      <c r="M6" s="2">
        <f>SUM(D6:L6)</f>
        <v>28</v>
      </c>
    </row>
    <row r="7" spans="2:13" ht="25.5" customHeight="1" x14ac:dyDescent="0.25">
      <c r="B7" s="13">
        <f>B6+1</f>
        <v>2</v>
      </c>
      <c r="C7" s="7" t="s">
        <v>162</v>
      </c>
      <c r="D7" s="1">
        <v>1</v>
      </c>
      <c r="E7" s="1"/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/>
      <c r="M7" s="2">
        <f t="shared" ref="M7:M20" si="1">SUM(D7:L7)</f>
        <v>7</v>
      </c>
    </row>
    <row r="8" spans="2:13" ht="25.5" customHeight="1" x14ac:dyDescent="0.25">
      <c r="B8" s="13">
        <f t="shared" ref="B8:B20" si="2">B7+1</f>
        <v>3</v>
      </c>
      <c r="C8" s="7" t="s">
        <v>163</v>
      </c>
      <c r="D8" s="1"/>
      <c r="E8" s="1"/>
      <c r="F8" s="1"/>
      <c r="G8" s="1"/>
      <c r="H8" s="1">
        <v>1</v>
      </c>
      <c r="I8" s="1"/>
      <c r="J8" s="1"/>
      <c r="K8" s="1"/>
      <c r="L8" s="1"/>
      <c r="M8" s="2">
        <f t="shared" si="1"/>
        <v>1</v>
      </c>
    </row>
    <row r="9" spans="2:13" ht="25.5" customHeight="1" x14ac:dyDescent="0.25">
      <c r="B9" s="13">
        <f t="shared" si="2"/>
        <v>4</v>
      </c>
      <c r="C9" s="7" t="s">
        <v>164</v>
      </c>
      <c r="D9" s="1"/>
      <c r="E9" s="1"/>
      <c r="F9" s="1"/>
      <c r="G9" s="1"/>
      <c r="H9" s="1"/>
      <c r="I9" s="1"/>
      <c r="J9" s="1"/>
      <c r="K9" s="1">
        <v>1</v>
      </c>
      <c r="L9" s="1"/>
      <c r="M9" s="2">
        <f t="shared" si="1"/>
        <v>1</v>
      </c>
    </row>
    <row r="10" spans="2:13" ht="25.5" customHeight="1" x14ac:dyDescent="0.25">
      <c r="B10" s="13">
        <f t="shared" si="2"/>
        <v>5</v>
      </c>
      <c r="C10" s="7" t="s">
        <v>165</v>
      </c>
      <c r="D10" s="1"/>
      <c r="E10" s="1"/>
      <c r="F10" s="1"/>
      <c r="G10" s="1"/>
      <c r="H10" s="1"/>
      <c r="I10" s="1"/>
      <c r="J10" s="1"/>
      <c r="K10" s="1"/>
      <c r="L10" s="1"/>
      <c r="M10" s="2">
        <f t="shared" si="1"/>
        <v>0</v>
      </c>
    </row>
    <row r="11" spans="2:13" ht="25.5" customHeight="1" x14ac:dyDescent="0.25">
      <c r="B11" s="13">
        <f t="shared" si="2"/>
        <v>6</v>
      </c>
      <c r="C11" s="7" t="s">
        <v>166</v>
      </c>
      <c r="D11" s="1"/>
      <c r="E11" s="1"/>
      <c r="F11" s="1">
        <v>1</v>
      </c>
      <c r="G11" s="1">
        <v>1</v>
      </c>
      <c r="H11" s="1"/>
      <c r="I11" s="1"/>
      <c r="J11" s="1"/>
      <c r="K11" s="1"/>
      <c r="L11" s="1"/>
      <c r="M11" s="2">
        <f t="shared" si="1"/>
        <v>2</v>
      </c>
    </row>
    <row r="12" spans="2:13" ht="25.5" customHeight="1" x14ac:dyDescent="0.25">
      <c r="B12" s="13">
        <f t="shared" si="2"/>
        <v>7</v>
      </c>
      <c r="C12" s="7" t="s">
        <v>167</v>
      </c>
      <c r="D12" s="1"/>
      <c r="E12" s="1"/>
      <c r="F12" s="1">
        <v>1</v>
      </c>
      <c r="G12" s="1">
        <v>1</v>
      </c>
      <c r="H12" s="1"/>
      <c r="I12" s="1"/>
      <c r="J12" s="1"/>
      <c r="K12" s="1"/>
      <c r="L12" s="1"/>
      <c r="M12" s="2">
        <f t="shared" si="1"/>
        <v>2</v>
      </c>
    </row>
    <row r="13" spans="2:13" ht="25.5" customHeight="1" x14ac:dyDescent="0.25">
      <c r="B13" s="13">
        <f t="shared" si="2"/>
        <v>8</v>
      </c>
      <c r="C13" s="7" t="s">
        <v>168</v>
      </c>
      <c r="D13" s="1">
        <v>1</v>
      </c>
      <c r="E13" s="1"/>
      <c r="F13" s="1"/>
      <c r="G13" s="1"/>
      <c r="H13" s="1"/>
      <c r="I13" s="1"/>
      <c r="J13" s="1"/>
      <c r="K13" s="1"/>
      <c r="L13" s="1"/>
      <c r="M13" s="2">
        <f t="shared" si="1"/>
        <v>1</v>
      </c>
    </row>
    <row r="14" spans="2:13" ht="25.5" customHeight="1" x14ac:dyDescent="0.25">
      <c r="B14" s="13">
        <f t="shared" si="2"/>
        <v>9</v>
      </c>
      <c r="C14" s="7" t="s">
        <v>169</v>
      </c>
      <c r="D14" s="1"/>
      <c r="E14" s="1"/>
      <c r="F14" s="1">
        <v>1</v>
      </c>
      <c r="G14" s="1"/>
      <c r="H14" s="1"/>
      <c r="I14" s="1"/>
      <c r="J14" s="1"/>
      <c r="K14" s="1"/>
      <c r="L14" s="1"/>
      <c r="M14" s="2">
        <f t="shared" si="1"/>
        <v>1</v>
      </c>
    </row>
    <row r="15" spans="2:13" ht="25.5" customHeight="1" x14ac:dyDescent="0.25">
      <c r="B15" s="13">
        <f t="shared" si="2"/>
        <v>10</v>
      </c>
      <c r="C15" s="7" t="s">
        <v>170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171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172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173</v>
      </c>
      <c r="D18" s="1"/>
      <c r="E18" s="1"/>
      <c r="F18" s="1"/>
      <c r="G18" s="1">
        <v>1</v>
      </c>
      <c r="H18" s="1"/>
      <c r="I18" s="1"/>
      <c r="J18" s="1"/>
      <c r="K18" s="1"/>
      <c r="L18" s="1"/>
      <c r="M18" s="2">
        <f t="shared" si="1"/>
        <v>1</v>
      </c>
    </row>
    <row r="19" spans="2:13" ht="25.5" customHeight="1" x14ac:dyDescent="0.25">
      <c r="B19" s="13">
        <f>B18+1</f>
        <v>14</v>
      </c>
      <c r="C19" s="7" t="s">
        <v>174</v>
      </c>
      <c r="D19" s="1"/>
      <c r="E19" s="1"/>
      <c r="F19" s="1">
        <v>1</v>
      </c>
      <c r="G19" s="1"/>
      <c r="H19" s="1"/>
      <c r="I19" s="1"/>
      <c r="J19" s="1"/>
      <c r="K19" s="1"/>
      <c r="L19" s="1"/>
      <c r="M19" s="2">
        <f t="shared" si="1"/>
        <v>1</v>
      </c>
    </row>
    <row r="20" spans="2:13" ht="25.5" customHeight="1" x14ac:dyDescent="0.25">
      <c r="B20" s="13">
        <f t="shared" si="2"/>
        <v>15</v>
      </c>
      <c r="C20" s="7" t="s">
        <v>175</v>
      </c>
      <c r="D20" s="1">
        <v>1</v>
      </c>
      <c r="E20" s="1"/>
      <c r="F20" s="1"/>
      <c r="G20" s="1">
        <v>2</v>
      </c>
      <c r="H20" s="1"/>
      <c r="I20" s="1"/>
      <c r="J20" s="1"/>
      <c r="K20" s="1"/>
      <c r="L20" s="1">
        <v>1</v>
      </c>
      <c r="M20" s="2">
        <f t="shared" si="1"/>
        <v>4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4</v>
      </c>
      <c r="E21" s="26">
        <f t="shared" ref="E21:M21" si="3">SUM(E6:E20)</f>
        <v>1</v>
      </c>
      <c r="F21" s="26">
        <f t="shared" si="3"/>
        <v>8</v>
      </c>
      <c r="G21" s="26">
        <f t="shared" si="3"/>
        <v>12</v>
      </c>
      <c r="H21" s="26">
        <f t="shared" si="3"/>
        <v>6</v>
      </c>
      <c r="I21" s="26">
        <f t="shared" si="3"/>
        <v>1</v>
      </c>
      <c r="J21" s="26">
        <f t="shared" si="3"/>
        <v>5</v>
      </c>
      <c r="K21" s="26">
        <f t="shared" si="3"/>
        <v>8</v>
      </c>
      <c r="L21" s="26">
        <f t="shared" si="3"/>
        <v>4</v>
      </c>
      <c r="M21" s="26">
        <f t="shared" si="3"/>
        <v>49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4</v>
      </c>
      <c r="E25" s="11">
        <f t="shared" ref="E25:M25" si="4">SUM(E21:E23)</f>
        <v>1</v>
      </c>
      <c r="F25" s="11">
        <f t="shared" si="4"/>
        <v>8</v>
      </c>
      <c r="G25" s="11">
        <f t="shared" si="4"/>
        <v>12</v>
      </c>
      <c r="H25" s="11">
        <f t="shared" si="4"/>
        <v>6</v>
      </c>
      <c r="I25" s="11">
        <f t="shared" si="4"/>
        <v>1</v>
      </c>
      <c r="J25" s="11">
        <f t="shared" si="4"/>
        <v>5</v>
      </c>
      <c r="K25" s="11">
        <f t="shared" si="4"/>
        <v>8</v>
      </c>
      <c r="L25" s="11">
        <f t="shared" si="4"/>
        <v>4</v>
      </c>
      <c r="M25" s="11">
        <f t="shared" si="4"/>
        <v>49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19" sqref="L19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176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177</v>
      </c>
      <c r="D6" s="1">
        <v>15</v>
      </c>
      <c r="E6" s="1">
        <v>27</v>
      </c>
      <c r="F6" s="1">
        <v>17</v>
      </c>
      <c r="G6" s="1">
        <v>33</v>
      </c>
      <c r="H6" s="1">
        <v>24</v>
      </c>
      <c r="I6" s="1">
        <v>17</v>
      </c>
      <c r="J6" s="1">
        <v>24</v>
      </c>
      <c r="K6" s="1">
        <v>14</v>
      </c>
      <c r="L6" s="1">
        <v>3</v>
      </c>
      <c r="M6" s="2">
        <f>SUM(D6:L6)</f>
        <v>174</v>
      </c>
    </row>
    <row r="7" spans="2:13" ht="25.5" customHeight="1" x14ac:dyDescent="0.25">
      <c r="B7" s="13">
        <f>B6+1</f>
        <v>2</v>
      </c>
      <c r="C7" s="7" t="s">
        <v>178</v>
      </c>
      <c r="D7" s="1">
        <v>17</v>
      </c>
      <c r="E7" s="1">
        <v>33</v>
      </c>
      <c r="F7" s="1">
        <v>16</v>
      </c>
      <c r="G7" s="1">
        <v>23</v>
      </c>
      <c r="H7" s="1">
        <v>23</v>
      </c>
      <c r="I7" s="1">
        <v>17</v>
      </c>
      <c r="J7" s="1">
        <v>24</v>
      </c>
      <c r="K7" s="1">
        <v>7</v>
      </c>
      <c r="L7" s="1">
        <v>10</v>
      </c>
      <c r="M7" s="2">
        <f t="shared" ref="M7:M20" si="1">SUM(D7:L7)</f>
        <v>170</v>
      </c>
    </row>
    <row r="8" spans="2:13" ht="25.5" customHeight="1" x14ac:dyDescent="0.25">
      <c r="B8" s="13">
        <f t="shared" ref="B8:B20" si="2">B7+1</f>
        <v>3</v>
      </c>
      <c r="C8" s="7" t="s">
        <v>179</v>
      </c>
      <c r="D8" s="1">
        <v>9</v>
      </c>
      <c r="E8" s="1">
        <v>9</v>
      </c>
      <c r="F8" s="1">
        <v>4</v>
      </c>
      <c r="G8" s="1">
        <v>7</v>
      </c>
      <c r="H8" s="1">
        <v>13</v>
      </c>
      <c r="I8" s="1">
        <v>2</v>
      </c>
      <c r="J8" s="1">
        <v>8</v>
      </c>
      <c r="K8" s="1">
        <v>8</v>
      </c>
      <c r="L8" s="1">
        <v>7</v>
      </c>
      <c r="M8" s="2">
        <f t="shared" si="1"/>
        <v>67</v>
      </c>
    </row>
    <row r="9" spans="2:13" ht="25.5" customHeight="1" x14ac:dyDescent="0.25">
      <c r="B9" s="13">
        <f t="shared" si="2"/>
        <v>4</v>
      </c>
      <c r="C9" s="7" t="s">
        <v>180</v>
      </c>
      <c r="D9" s="1"/>
      <c r="E9" s="1">
        <v>2</v>
      </c>
      <c r="F9" s="1">
        <v>1</v>
      </c>
      <c r="G9" s="1">
        <v>4</v>
      </c>
      <c r="H9" s="1">
        <v>2</v>
      </c>
      <c r="I9" s="1">
        <v>3</v>
      </c>
      <c r="J9" s="1">
        <v>2</v>
      </c>
      <c r="K9" s="1">
        <v>0</v>
      </c>
      <c r="L9" s="1">
        <v>2</v>
      </c>
      <c r="M9" s="2">
        <f t="shared" si="1"/>
        <v>16</v>
      </c>
    </row>
    <row r="10" spans="2:13" ht="25.5" customHeight="1" x14ac:dyDescent="0.25">
      <c r="B10" s="13">
        <f t="shared" si="2"/>
        <v>5</v>
      </c>
      <c r="C10" s="7" t="s">
        <v>181</v>
      </c>
      <c r="D10" s="1">
        <v>3</v>
      </c>
      <c r="E10" s="1">
        <v>0</v>
      </c>
      <c r="F10" s="1">
        <v>1</v>
      </c>
      <c r="G10" s="1">
        <v>1</v>
      </c>
      <c r="H10" s="1">
        <v>0</v>
      </c>
      <c r="I10" s="1">
        <v>2</v>
      </c>
      <c r="J10" s="1">
        <v>2</v>
      </c>
      <c r="K10" s="1">
        <v>0</v>
      </c>
      <c r="L10" s="1">
        <v>1</v>
      </c>
      <c r="M10" s="2">
        <f t="shared" si="1"/>
        <v>10</v>
      </c>
    </row>
    <row r="11" spans="2:13" ht="25.5" customHeight="1" x14ac:dyDescent="0.25">
      <c r="B11" s="13">
        <f t="shared" si="2"/>
        <v>6</v>
      </c>
      <c r="C11" s="7" t="s">
        <v>182</v>
      </c>
      <c r="D11" s="1">
        <v>4</v>
      </c>
      <c r="E11" s="1">
        <v>15</v>
      </c>
      <c r="F11" s="1">
        <v>9</v>
      </c>
      <c r="G11" s="1">
        <v>16</v>
      </c>
      <c r="H11" s="1">
        <v>6</v>
      </c>
      <c r="I11" s="1">
        <v>5</v>
      </c>
      <c r="J11" s="1">
        <v>17</v>
      </c>
      <c r="K11" s="1">
        <v>6</v>
      </c>
      <c r="L11" s="1">
        <v>6</v>
      </c>
      <c r="M11" s="2">
        <f t="shared" si="1"/>
        <v>84</v>
      </c>
    </row>
    <row r="12" spans="2:13" ht="25.5" customHeight="1" x14ac:dyDescent="0.25">
      <c r="B12" s="13">
        <f t="shared" si="2"/>
        <v>7</v>
      </c>
      <c r="C12" s="7" t="s">
        <v>183</v>
      </c>
      <c r="D12" s="1">
        <v>3</v>
      </c>
      <c r="E12" s="1"/>
      <c r="F12" s="1"/>
      <c r="G12" s="1">
        <v>3</v>
      </c>
      <c r="H12" s="1">
        <v>2</v>
      </c>
      <c r="I12" s="1">
        <v>1</v>
      </c>
      <c r="J12" s="1">
        <v>1</v>
      </c>
      <c r="K12" s="1">
        <v>0</v>
      </c>
      <c r="L12" s="1">
        <v>1</v>
      </c>
      <c r="M12" s="2">
        <f t="shared" si="1"/>
        <v>11</v>
      </c>
    </row>
    <row r="13" spans="2:13" ht="25.5" customHeight="1" x14ac:dyDescent="0.25">
      <c r="B13" s="13">
        <f t="shared" si="2"/>
        <v>8</v>
      </c>
      <c r="C13" s="7" t="s">
        <v>184</v>
      </c>
      <c r="D13" s="1">
        <v>1</v>
      </c>
      <c r="E13" s="1">
        <v>5</v>
      </c>
      <c r="F13" s="1"/>
      <c r="G13" s="1">
        <v>6</v>
      </c>
      <c r="H13" s="1">
        <v>5</v>
      </c>
      <c r="I13" s="1">
        <v>4</v>
      </c>
      <c r="J13" s="1">
        <v>3</v>
      </c>
      <c r="K13" s="1">
        <v>11</v>
      </c>
      <c r="L13" s="1">
        <v>4</v>
      </c>
      <c r="M13" s="2">
        <f t="shared" si="1"/>
        <v>39</v>
      </c>
    </row>
    <row r="14" spans="2:13" ht="25.5" customHeight="1" x14ac:dyDescent="0.25">
      <c r="B14" s="13">
        <f t="shared" si="2"/>
        <v>9</v>
      </c>
      <c r="C14" s="7" t="s">
        <v>185</v>
      </c>
      <c r="D14" s="1"/>
      <c r="E14" s="1">
        <v>0</v>
      </c>
      <c r="F14" s="1"/>
      <c r="G14" s="1">
        <v>0</v>
      </c>
      <c r="H14" s="1">
        <v>2</v>
      </c>
      <c r="I14" s="1">
        <v>0</v>
      </c>
      <c r="J14" s="1"/>
      <c r="K14" s="1">
        <v>1</v>
      </c>
      <c r="L14" s="1">
        <v>0</v>
      </c>
      <c r="M14" s="2">
        <f t="shared" si="1"/>
        <v>3</v>
      </c>
    </row>
    <row r="15" spans="2:13" ht="25.5" customHeight="1" x14ac:dyDescent="0.25">
      <c r="B15" s="13">
        <f t="shared" si="2"/>
        <v>10</v>
      </c>
      <c r="C15" s="7" t="s">
        <v>186</v>
      </c>
      <c r="D15" s="1">
        <v>3</v>
      </c>
      <c r="E15" s="1">
        <v>0</v>
      </c>
      <c r="F15" s="1"/>
      <c r="G15" s="1">
        <v>0</v>
      </c>
      <c r="H15" s="1">
        <v>3</v>
      </c>
      <c r="I15" s="1">
        <v>1</v>
      </c>
      <c r="J15" s="1"/>
      <c r="K15" s="1">
        <v>0</v>
      </c>
      <c r="L15" s="1">
        <v>0</v>
      </c>
      <c r="M15" s="2">
        <f t="shared" si="1"/>
        <v>7</v>
      </c>
    </row>
    <row r="16" spans="2:13" ht="25.5" customHeight="1" x14ac:dyDescent="0.25">
      <c r="B16" s="13">
        <f t="shared" si="2"/>
        <v>11</v>
      </c>
      <c r="C16" s="7" t="s">
        <v>187</v>
      </c>
      <c r="D16" s="1">
        <v>1</v>
      </c>
      <c r="E16" s="1">
        <v>11</v>
      </c>
      <c r="F16" s="1">
        <v>2</v>
      </c>
      <c r="G16" s="1">
        <v>3</v>
      </c>
      <c r="H16" s="1">
        <v>0</v>
      </c>
      <c r="I16" s="1">
        <v>2</v>
      </c>
      <c r="J16" s="1"/>
      <c r="K16" s="1">
        <v>1</v>
      </c>
      <c r="L16" s="1">
        <v>0</v>
      </c>
      <c r="M16" s="2">
        <f t="shared" si="1"/>
        <v>20</v>
      </c>
    </row>
    <row r="17" spans="2:13" ht="25.5" customHeight="1" x14ac:dyDescent="0.25">
      <c r="B17" s="13">
        <f t="shared" si="2"/>
        <v>12</v>
      </c>
      <c r="C17" s="7" t="s">
        <v>188</v>
      </c>
      <c r="D17" s="1">
        <v>2</v>
      </c>
      <c r="E17" s="1"/>
      <c r="F17" s="1">
        <v>1</v>
      </c>
      <c r="G17" s="1">
        <v>4</v>
      </c>
      <c r="H17" s="1">
        <v>3</v>
      </c>
      <c r="I17" s="1">
        <v>1</v>
      </c>
      <c r="J17" s="1"/>
      <c r="K17" s="1">
        <v>0</v>
      </c>
      <c r="L17" s="1">
        <v>1</v>
      </c>
      <c r="M17" s="2">
        <f t="shared" si="1"/>
        <v>12</v>
      </c>
    </row>
    <row r="18" spans="2:13" ht="25.5" customHeight="1" x14ac:dyDescent="0.25">
      <c r="B18" s="13">
        <f t="shared" si="2"/>
        <v>13</v>
      </c>
      <c r="C18" s="7" t="s">
        <v>189</v>
      </c>
      <c r="D18" s="1"/>
      <c r="E18" s="1"/>
      <c r="F18" s="1">
        <v>2</v>
      </c>
      <c r="G18" s="1">
        <v>0</v>
      </c>
      <c r="H18" s="1">
        <v>0</v>
      </c>
      <c r="I18" s="1">
        <v>2</v>
      </c>
      <c r="J18" s="1"/>
      <c r="K18" s="1">
        <v>0</v>
      </c>
      <c r="L18" s="1"/>
      <c r="M18" s="2">
        <f t="shared" si="1"/>
        <v>4</v>
      </c>
    </row>
    <row r="19" spans="2:13" ht="25.5" customHeight="1" x14ac:dyDescent="0.25">
      <c r="B19" s="13">
        <f>B18+1</f>
        <v>14</v>
      </c>
      <c r="C19" s="7" t="s">
        <v>190</v>
      </c>
      <c r="D19" s="1"/>
      <c r="E19" s="1"/>
      <c r="F19" s="1"/>
      <c r="G19" s="1">
        <v>0</v>
      </c>
      <c r="H19" s="1">
        <v>1</v>
      </c>
      <c r="I19" s="1"/>
      <c r="J19" s="1"/>
      <c r="K19" s="1">
        <v>1</v>
      </c>
      <c r="L19" s="1"/>
      <c r="M19" s="2">
        <f t="shared" si="1"/>
        <v>2</v>
      </c>
    </row>
    <row r="20" spans="2:13" ht="25.5" customHeight="1" x14ac:dyDescent="0.25">
      <c r="B20" s="13">
        <f t="shared" si="2"/>
        <v>15</v>
      </c>
      <c r="C20" s="7" t="s">
        <v>191</v>
      </c>
      <c r="D20" s="1"/>
      <c r="E20" s="1">
        <v>2</v>
      </c>
      <c r="F20" s="1"/>
      <c r="G20" s="1">
        <v>3</v>
      </c>
      <c r="H20" s="1">
        <v>0</v>
      </c>
      <c r="I20" s="1"/>
      <c r="J20" s="1"/>
      <c r="K20" s="1">
        <v>0</v>
      </c>
      <c r="L20" s="1"/>
      <c r="M20" s="2">
        <f t="shared" si="1"/>
        <v>5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58</v>
      </c>
      <c r="E21" s="26">
        <f t="shared" ref="E21:M21" si="3">SUM(E6:E20)</f>
        <v>104</v>
      </c>
      <c r="F21" s="26">
        <f t="shared" si="3"/>
        <v>53</v>
      </c>
      <c r="G21" s="26">
        <f t="shared" si="3"/>
        <v>103</v>
      </c>
      <c r="H21" s="26">
        <f t="shared" si="3"/>
        <v>84</v>
      </c>
      <c r="I21" s="26">
        <f t="shared" si="3"/>
        <v>57</v>
      </c>
      <c r="J21" s="26">
        <f t="shared" si="3"/>
        <v>81</v>
      </c>
      <c r="K21" s="26">
        <f t="shared" si="3"/>
        <v>49</v>
      </c>
      <c r="L21" s="26">
        <f t="shared" si="3"/>
        <v>35</v>
      </c>
      <c r="M21" s="26">
        <f t="shared" si="3"/>
        <v>624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58</v>
      </c>
      <c r="E25" s="11">
        <f t="shared" ref="E25:M25" si="4">SUM(E21:E23)</f>
        <v>104</v>
      </c>
      <c r="F25" s="11">
        <f t="shared" si="4"/>
        <v>53</v>
      </c>
      <c r="G25" s="11">
        <f t="shared" si="4"/>
        <v>103</v>
      </c>
      <c r="H25" s="11">
        <f t="shared" si="4"/>
        <v>84</v>
      </c>
      <c r="I25" s="11">
        <f t="shared" si="4"/>
        <v>57</v>
      </c>
      <c r="J25" s="11">
        <f t="shared" si="4"/>
        <v>81</v>
      </c>
      <c r="K25" s="11">
        <f t="shared" si="4"/>
        <v>49</v>
      </c>
      <c r="L25" s="11">
        <f t="shared" si="4"/>
        <v>35</v>
      </c>
      <c r="M25" s="11">
        <f t="shared" si="4"/>
        <v>624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9" sqref="L9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192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193</v>
      </c>
      <c r="D6" s="1"/>
      <c r="E6" s="1">
        <v>3</v>
      </c>
      <c r="F6" s="1">
        <v>3</v>
      </c>
      <c r="G6" s="1">
        <v>3</v>
      </c>
      <c r="H6" s="1">
        <v>2</v>
      </c>
      <c r="I6" s="1">
        <v>3</v>
      </c>
      <c r="J6" s="1">
        <v>2</v>
      </c>
      <c r="K6" s="1">
        <v>3</v>
      </c>
      <c r="L6" s="1"/>
      <c r="M6" s="2">
        <f>SUM(D6:L6)</f>
        <v>19</v>
      </c>
    </row>
    <row r="7" spans="2:13" ht="25.5" customHeight="1" x14ac:dyDescent="0.25">
      <c r="B7" s="13">
        <f>B6+1</f>
        <v>2</v>
      </c>
      <c r="C7" s="7" t="s">
        <v>194</v>
      </c>
      <c r="D7" s="1"/>
      <c r="E7" s="1">
        <v>1</v>
      </c>
      <c r="F7" s="1">
        <v>2</v>
      </c>
      <c r="G7" s="1">
        <v>2</v>
      </c>
      <c r="H7" s="1">
        <v>2</v>
      </c>
      <c r="I7" s="1"/>
      <c r="J7" s="1"/>
      <c r="K7" s="1">
        <v>3</v>
      </c>
      <c r="L7" s="1"/>
      <c r="M7" s="2">
        <f t="shared" ref="M7:M20" si="1">SUM(D7:L7)</f>
        <v>10</v>
      </c>
    </row>
    <row r="8" spans="2:13" ht="25.5" customHeight="1" x14ac:dyDescent="0.25">
      <c r="B8" s="13">
        <f t="shared" ref="B8:B20" si="2">B7+1</f>
        <v>3</v>
      </c>
      <c r="C8" s="7" t="s">
        <v>195</v>
      </c>
      <c r="D8" s="1"/>
      <c r="E8" s="1">
        <v>2</v>
      </c>
      <c r="F8" s="1">
        <v>2</v>
      </c>
      <c r="G8" s="1"/>
      <c r="H8" s="1">
        <v>2</v>
      </c>
      <c r="I8" s="1"/>
      <c r="J8" s="1">
        <v>1</v>
      </c>
      <c r="K8" s="1">
        <v>4</v>
      </c>
      <c r="L8" s="1">
        <v>2</v>
      </c>
      <c r="M8" s="2">
        <f t="shared" si="1"/>
        <v>13</v>
      </c>
    </row>
    <row r="9" spans="2:13" ht="25.5" customHeight="1" x14ac:dyDescent="0.25">
      <c r="B9" s="13">
        <f t="shared" si="2"/>
        <v>4</v>
      </c>
      <c r="C9" s="7" t="s">
        <v>196</v>
      </c>
      <c r="D9" s="1"/>
      <c r="E9" s="1"/>
      <c r="F9" s="1">
        <v>1</v>
      </c>
      <c r="G9" s="1"/>
      <c r="H9" s="1"/>
      <c r="I9" s="1"/>
      <c r="J9" s="1"/>
      <c r="K9" s="1"/>
      <c r="L9" s="1"/>
      <c r="M9" s="2">
        <f t="shared" si="1"/>
        <v>1</v>
      </c>
    </row>
    <row r="10" spans="2:13" ht="25.5" customHeight="1" x14ac:dyDescent="0.25">
      <c r="B10" s="13">
        <f t="shared" si="2"/>
        <v>5</v>
      </c>
      <c r="C10" s="7" t="s">
        <v>197</v>
      </c>
      <c r="D10" s="1"/>
      <c r="E10" s="1"/>
      <c r="F10" s="1"/>
      <c r="G10" s="1"/>
      <c r="H10" s="1">
        <v>1</v>
      </c>
      <c r="I10" s="1"/>
      <c r="J10" s="1">
        <v>1</v>
      </c>
      <c r="K10" s="1"/>
      <c r="L10" s="1"/>
      <c r="M10" s="2">
        <f t="shared" si="1"/>
        <v>2</v>
      </c>
    </row>
    <row r="11" spans="2:13" ht="25.5" customHeight="1" x14ac:dyDescent="0.25">
      <c r="B11" s="13">
        <f t="shared" si="2"/>
        <v>6</v>
      </c>
      <c r="C11" s="7" t="s">
        <v>198</v>
      </c>
      <c r="D11" s="1"/>
      <c r="E11" s="1"/>
      <c r="F11" s="1"/>
      <c r="G11" s="1"/>
      <c r="H11" s="1"/>
      <c r="I11" s="1"/>
      <c r="J11" s="1"/>
      <c r="K11" s="1"/>
      <c r="L11" s="1"/>
      <c r="M11" s="2">
        <f t="shared" si="1"/>
        <v>0</v>
      </c>
    </row>
    <row r="12" spans="2:13" ht="25.5" customHeight="1" x14ac:dyDescent="0.25">
      <c r="B12" s="13">
        <f t="shared" si="2"/>
        <v>7</v>
      </c>
      <c r="C12" s="7" t="s">
        <v>199</v>
      </c>
      <c r="D12" s="1"/>
      <c r="E12" s="1"/>
      <c r="F12" s="1"/>
      <c r="G12" s="1"/>
      <c r="H12" s="1"/>
      <c r="I12" s="1"/>
      <c r="J12" s="1"/>
      <c r="K12" s="1"/>
      <c r="L12" s="1"/>
      <c r="M12" s="2">
        <f t="shared" si="1"/>
        <v>0</v>
      </c>
    </row>
    <row r="13" spans="2:13" ht="25.5" customHeight="1" x14ac:dyDescent="0.25">
      <c r="B13" s="13">
        <f t="shared" si="2"/>
        <v>8</v>
      </c>
      <c r="C13" s="7" t="s">
        <v>200</v>
      </c>
      <c r="D13" s="1"/>
      <c r="E13" s="1"/>
      <c r="F13" s="1"/>
      <c r="G13" s="1"/>
      <c r="H13" s="1">
        <v>1</v>
      </c>
      <c r="I13" s="1"/>
      <c r="J13" s="1"/>
      <c r="K13" s="1"/>
      <c r="L13" s="1"/>
      <c r="M13" s="2">
        <f t="shared" si="1"/>
        <v>1</v>
      </c>
    </row>
    <row r="14" spans="2:13" ht="25.5" customHeight="1" x14ac:dyDescent="0.25">
      <c r="B14" s="13">
        <f t="shared" si="2"/>
        <v>9</v>
      </c>
      <c r="C14" s="7" t="s">
        <v>201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202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203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204</v>
      </c>
      <c r="D17" s="1"/>
      <c r="E17" s="1">
        <v>1</v>
      </c>
      <c r="F17" s="1"/>
      <c r="G17" s="1"/>
      <c r="H17" s="1"/>
      <c r="I17" s="1"/>
      <c r="J17" s="1">
        <v>1</v>
      </c>
      <c r="K17" s="1"/>
      <c r="L17" s="1"/>
      <c r="M17" s="2">
        <f t="shared" si="1"/>
        <v>2</v>
      </c>
    </row>
    <row r="18" spans="2:13" ht="25.5" customHeight="1" x14ac:dyDescent="0.25">
      <c r="B18" s="13">
        <f t="shared" si="2"/>
        <v>13</v>
      </c>
      <c r="C18" s="7" t="s">
        <v>205</v>
      </c>
      <c r="D18" s="1"/>
      <c r="E18" s="1"/>
      <c r="F18" s="1"/>
      <c r="G18" s="1"/>
      <c r="H18" s="1">
        <v>1</v>
      </c>
      <c r="I18" s="1"/>
      <c r="J18" s="1"/>
      <c r="K18" s="1"/>
      <c r="L18" s="1"/>
      <c r="M18" s="2">
        <f t="shared" si="1"/>
        <v>1</v>
      </c>
    </row>
    <row r="19" spans="2:13" ht="25.5" customHeight="1" x14ac:dyDescent="0.25">
      <c r="B19" s="13">
        <f>B18+1</f>
        <v>14</v>
      </c>
      <c r="C19" s="7" t="s">
        <v>206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1"/>
        <v>0</v>
      </c>
    </row>
    <row r="20" spans="2:13" ht="25.5" customHeight="1" x14ac:dyDescent="0.25">
      <c r="B20" s="13">
        <f t="shared" si="2"/>
        <v>15</v>
      </c>
      <c r="C20" s="7" t="s">
        <v>207</v>
      </c>
      <c r="D20" s="1"/>
      <c r="E20" s="1">
        <v>1</v>
      </c>
      <c r="F20" s="1"/>
      <c r="G20" s="1"/>
      <c r="H20" s="1"/>
      <c r="I20" s="1"/>
      <c r="J20" s="1"/>
      <c r="K20" s="1"/>
      <c r="L20" s="1"/>
      <c r="M20" s="2">
        <f t="shared" si="1"/>
        <v>1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0</v>
      </c>
      <c r="E21" s="26">
        <f t="shared" ref="E21:M21" si="3">SUM(E6:E20)</f>
        <v>8</v>
      </c>
      <c r="F21" s="26">
        <f t="shared" si="3"/>
        <v>8</v>
      </c>
      <c r="G21" s="26">
        <f t="shared" si="3"/>
        <v>5</v>
      </c>
      <c r="H21" s="26">
        <f t="shared" si="3"/>
        <v>9</v>
      </c>
      <c r="I21" s="26">
        <f t="shared" si="3"/>
        <v>3</v>
      </c>
      <c r="J21" s="26">
        <f t="shared" si="3"/>
        <v>5</v>
      </c>
      <c r="K21" s="26">
        <f t="shared" si="3"/>
        <v>10</v>
      </c>
      <c r="L21" s="26">
        <f t="shared" si="3"/>
        <v>2</v>
      </c>
      <c r="M21" s="26">
        <f t="shared" si="3"/>
        <v>50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0</v>
      </c>
      <c r="E25" s="11">
        <f t="shared" ref="E25:M25" si="4">SUM(E21:E23)</f>
        <v>8</v>
      </c>
      <c r="F25" s="11">
        <f t="shared" si="4"/>
        <v>8</v>
      </c>
      <c r="G25" s="11">
        <f t="shared" si="4"/>
        <v>5</v>
      </c>
      <c r="H25" s="11">
        <f t="shared" si="4"/>
        <v>9</v>
      </c>
      <c r="I25" s="11">
        <f t="shared" si="4"/>
        <v>3</v>
      </c>
      <c r="J25" s="11">
        <f t="shared" si="4"/>
        <v>5</v>
      </c>
      <c r="K25" s="11">
        <f t="shared" si="4"/>
        <v>10</v>
      </c>
      <c r="L25" s="11">
        <f t="shared" si="4"/>
        <v>2</v>
      </c>
      <c r="M25" s="11">
        <f t="shared" si="4"/>
        <v>50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K11" sqref="K11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16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17</v>
      </c>
      <c r="D6" s="1"/>
      <c r="E6" s="1"/>
      <c r="F6" s="1"/>
      <c r="G6" s="1"/>
      <c r="H6" s="1">
        <v>1</v>
      </c>
      <c r="I6" s="1">
        <v>3</v>
      </c>
      <c r="J6" s="1"/>
      <c r="K6" s="1"/>
      <c r="L6" s="1"/>
      <c r="M6" s="2">
        <f>SUM(D6:L6)</f>
        <v>4</v>
      </c>
    </row>
    <row r="7" spans="2:13" ht="25.5" customHeight="1" x14ac:dyDescent="0.25">
      <c r="B7" s="13">
        <f>B6+1</f>
        <v>2</v>
      </c>
      <c r="C7" s="7" t="s">
        <v>18</v>
      </c>
      <c r="D7" s="1"/>
      <c r="E7" s="1"/>
      <c r="F7" s="1"/>
      <c r="G7" s="1"/>
      <c r="H7" s="1"/>
      <c r="I7" s="1">
        <v>3</v>
      </c>
      <c r="J7" s="1"/>
      <c r="K7" s="1"/>
      <c r="L7" s="1"/>
      <c r="M7" s="2">
        <f t="shared" ref="M7:M20" si="1">SUM(D7:L7)</f>
        <v>3</v>
      </c>
    </row>
    <row r="8" spans="2:13" ht="25.5" customHeight="1" x14ac:dyDescent="0.25">
      <c r="B8" s="13">
        <f t="shared" ref="B8:B20" si="2">B7+1</f>
        <v>3</v>
      </c>
      <c r="C8" s="7" t="s">
        <v>19</v>
      </c>
      <c r="D8" s="1"/>
      <c r="E8" s="1"/>
      <c r="F8" s="1"/>
      <c r="G8" s="1">
        <v>1</v>
      </c>
      <c r="H8" s="1"/>
      <c r="I8" s="1">
        <v>3</v>
      </c>
      <c r="J8" s="1">
        <v>1</v>
      </c>
      <c r="K8" s="1"/>
      <c r="L8" s="1">
        <v>1</v>
      </c>
      <c r="M8" s="2">
        <f t="shared" si="1"/>
        <v>6</v>
      </c>
    </row>
    <row r="9" spans="2:13" ht="25.5" customHeight="1" x14ac:dyDescent="0.25">
      <c r="B9" s="13">
        <f t="shared" si="2"/>
        <v>4</v>
      </c>
      <c r="C9" s="7" t="s">
        <v>20</v>
      </c>
      <c r="D9" s="1"/>
      <c r="E9" s="1"/>
      <c r="F9" s="1"/>
      <c r="G9" s="1"/>
      <c r="H9" s="1"/>
      <c r="I9" s="1"/>
      <c r="J9" s="1"/>
      <c r="K9" s="1"/>
      <c r="L9" s="1"/>
      <c r="M9" s="2">
        <f t="shared" si="1"/>
        <v>0</v>
      </c>
    </row>
    <row r="10" spans="2:13" ht="25.5" customHeight="1" x14ac:dyDescent="0.25">
      <c r="B10" s="13">
        <f t="shared" si="2"/>
        <v>5</v>
      </c>
      <c r="C10" s="7" t="s">
        <v>21</v>
      </c>
      <c r="D10" s="1"/>
      <c r="E10" s="1"/>
      <c r="F10" s="1"/>
      <c r="G10" s="1"/>
      <c r="H10" s="1"/>
      <c r="I10" s="1"/>
      <c r="J10" s="1">
        <v>2</v>
      </c>
      <c r="K10" s="1"/>
      <c r="L10" s="1"/>
      <c r="M10" s="2">
        <f t="shared" si="1"/>
        <v>2</v>
      </c>
    </row>
    <row r="11" spans="2:13" ht="25.5" customHeight="1" x14ac:dyDescent="0.25">
      <c r="B11" s="13">
        <f t="shared" si="2"/>
        <v>6</v>
      </c>
      <c r="C11" s="7" t="s">
        <v>22</v>
      </c>
      <c r="D11" s="1"/>
      <c r="E11" s="1"/>
      <c r="F11" s="1"/>
      <c r="G11" s="1">
        <v>2</v>
      </c>
      <c r="H11" s="1"/>
      <c r="I11" s="1"/>
      <c r="J11" s="1"/>
      <c r="K11" s="1">
        <v>1</v>
      </c>
      <c r="L11" s="1"/>
      <c r="M11" s="2">
        <f t="shared" si="1"/>
        <v>3</v>
      </c>
    </row>
    <row r="12" spans="2:13" ht="25.5" customHeight="1" x14ac:dyDescent="0.25">
      <c r="B12" s="13">
        <f t="shared" si="2"/>
        <v>7</v>
      </c>
      <c r="C12" s="7" t="s">
        <v>23</v>
      </c>
      <c r="D12" s="1"/>
      <c r="E12" s="1"/>
      <c r="F12" s="1"/>
      <c r="G12" s="1"/>
      <c r="H12" s="1"/>
      <c r="I12" s="1"/>
      <c r="J12" s="1"/>
      <c r="K12" s="1"/>
      <c r="L12" s="1"/>
      <c r="M12" s="2">
        <f t="shared" si="1"/>
        <v>0</v>
      </c>
    </row>
    <row r="13" spans="2:13" ht="25.5" customHeight="1" x14ac:dyDescent="0.25">
      <c r="B13" s="13">
        <f t="shared" si="2"/>
        <v>8</v>
      </c>
      <c r="C13" s="7" t="s">
        <v>24</v>
      </c>
      <c r="D13" s="1"/>
      <c r="E13" s="1"/>
      <c r="F13" s="1"/>
      <c r="G13" s="1"/>
      <c r="H13" s="1"/>
      <c r="I13" s="1"/>
      <c r="J13" s="1"/>
      <c r="K13" s="1"/>
      <c r="L13" s="1"/>
      <c r="M13" s="2">
        <f t="shared" si="1"/>
        <v>0</v>
      </c>
    </row>
    <row r="14" spans="2:13" ht="25.5" customHeight="1" x14ac:dyDescent="0.25">
      <c r="B14" s="13">
        <f t="shared" si="2"/>
        <v>9</v>
      </c>
      <c r="C14" s="7" t="s">
        <v>25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26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27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28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29</v>
      </c>
      <c r="D18" s="1"/>
      <c r="E18" s="1"/>
      <c r="F18" s="1"/>
      <c r="G18" s="1">
        <v>4</v>
      </c>
      <c r="H18" s="1"/>
      <c r="I18" s="1"/>
      <c r="J18" s="1">
        <v>1</v>
      </c>
      <c r="K18" s="1"/>
      <c r="L18" s="1"/>
      <c r="M18" s="2">
        <f t="shared" si="1"/>
        <v>5</v>
      </c>
    </row>
    <row r="19" spans="2:13" ht="25.5" customHeight="1" x14ac:dyDescent="0.25">
      <c r="B19" s="13">
        <f>B18+1</f>
        <v>14</v>
      </c>
      <c r="C19" s="7" t="s">
        <v>30</v>
      </c>
      <c r="D19" s="1"/>
      <c r="E19" s="1"/>
      <c r="F19" s="1"/>
      <c r="G19" s="1"/>
      <c r="H19" s="1">
        <v>1</v>
      </c>
      <c r="I19" s="1"/>
      <c r="J19" s="1"/>
      <c r="K19" s="1"/>
      <c r="L19" s="1"/>
      <c r="M19" s="2">
        <f t="shared" si="1"/>
        <v>1</v>
      </c>
    </row>
    <row r="20" spans="2:13" ht="25.5" customHeight="1" x14ac:dyDescent="0.25">
      <c r="B20" s="13">
        <f t="shared" si="2"/>
        <v>15</v>
      </c>
      <c r="C20" s="7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2">
        <f t="shared" si="1"/>
        <v>0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0</v>
      </c>
      <c r="E21" s="26">
        <f t="shared" ref="E21:M21" si="3">SUM(E6:E20)</f>
        <v>0</v>
      </c>
      <c r="F21" s="26">
        <f t="shared" si="3"/>
        <v>0</v>
      </c>
      <c r="G21" s="26">
        <f t="shared" si="3"/>
        <v>7</v>
      </c>
      <c r="H21" s="26">
        <f t="shared" si="3"/>
        <v>2</v>
      </c>
      <c r="I21" s="26">
        <f t="shared" si="3"/>
        <v>9</v>
      </c>
      <c r="J21" s="26">
        <f t="shared" si="3"/>
        <v>4</v>
      </c>
      <c r="K21" s="26">
        <f t="shared" si="3"/>
        <v>1</v>
      </c>
      <c r="L21" s="26">
        <f t="shared" si="3"/>
        <v>1</v>
      </c>
      <c r="M21" s="26">
        <f t="shared" si="3"/>
        <v>24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0</v>
      </c>
      <c r="E25" s="11">
        <f t="shared" ref="E25:M25" si="4">SUM(E21:E23)</f>
        <v>0</v>
      </c>
      <c r="F25" s="11">
        <f t="shared" si="4"/>
        <v>0</v>
      </c>
      <c r="G25" s="11">
        <f t="shared" si="4"/>
        <v>7</v>
      </c>
      <c r="H25" s="11">
        <f t="shared" si="4"/>
        <v>2</v>
      </c>
      <c r="I25" s="11">
        <f t="shared" si="4"/>
        <v>9</v>
      </c>
      <c r="J25" s="11">
        <f t="shared" si="4"/>
        <v>4</v>
      </c>
      <c r="K25" s="11">
        <f t="shared" si="4"/>
        <v>1</v>
      </c>
      <c r="L25" s="11">
        <f t="shared" si="4"/>
        <v>1</v>
      </c>
      <c r="M25" s="11">
        <f t="shared" si="4"/>
        <v>24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25"/>
  <sheetViews>
    <sheetView workbookViewId="0">
      <selection activeCell="L21" sqref="L21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5" ht="32.25" customHeight="1" x14ac:dyDescent="0.35">
      <c r="C3" s="5" t="s">
        <v>32</v>
      </c>
    </row>
    <row r="4" spans="2:15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5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  <c r="O5"/>
    </row>
    <row r="6" spans="2:15" ht="25.5" customHeight="1" x14ac:dyDescent="0.25">
      <c r="B6" s="12">
        <v>1</v>
      </c>
      <c r="C6" s="14" t="s">
        <v>33</v>
      </c>
      <c r="D6" s="1">
        <v>120</v>
      </c>
      <c r="E6" s="1">
        <v>158</v>
      </c>
      <c r="F6" s="1">
        <v>194</v>
      </c>
      <c r="G6" s="1">
        <v>241</v>
      </c>
      <c r="H6" s="1">
        <v>220</v>
      </c>
      <c r="I6" s="1">
        <v>152</v>
      </c>
      <c r="J6" s="1">
        <v>152</v>
      </c>
      <c r="K6" s="1">
        <v>149</v>
      </c>
      <c r="L6" s="1">
        <v>135</v>
      </c>
      <c r="M6" s="2">
        <f>SUM(D6:L6)</f>
        <v>1521</v>
      </c>
    </row>
    <row r="7" spans="2:15" ht="25.5" customHeight="1" x14ac:dyDescent="0.25">
      <c r="B7" s="13">
        <f>B6+1</f>
        <v>2</v>
      </c>
      <c r="C7" s="7" t="s">
        <v>34</v>
      </c>
      <c r="D7" s="1">
        <v>10</v>
      </c>
      <c r="E7" s="1">
        <v>13</v>
      </c>
      <c r="F7" s="1">
        <v>27</v>
      </c>
      <c r="G7" s="1">
        <v>18</v>
      </c>
      <c r="H7" s="1">
        <v>23</v>
      </c>
      <c r="I7" s="1">
        <v>23</v>
      </c>
      <c r="J7" s="1">
        <v>8</v>
      </c>
      <c r="K7" s="1">
        <v>18</v>
      </c>
      <c r="L7" s="1">
        <v>17</v>
      </c>
      <c r="M7" s="2">
        <f t="shared" ref="M7:M20" si="1">SUM(D7:L7)</f>
        <v>157</v>
      </c>
    </row>
    <row r="8" spans="2:15" ht="25.5" customHeight="1" x14ac:dyDescent="0.25">
      <c r="B8" s="13">
        <f t="shared" ref="B8:B20" si="2">B7+1</f>
        <v>3</v>
      </c>
      <c r="C8" s="7" t="s">
        <v>35</v>
      </c>
      <c r="D8" s="1">
        <v>2</v>
      </c>
      <c r="E8" s="1">
        <v>0</v>
      </c>
      <c r="F8" s="1">
        <v>0</v>
      </c>
      <c r="G8" s="1">
        <v>0</v>
      </c>
      <c r="H8" s="1">
        <v>3</v>
      </c>
      <c r="I8" s="1">
        <v>0</v>
      </c>
      <c r="J8" s="1">
        <v>4</v>
      </c>
      <c r="K8" s="1">
        <v>1</v>
      </c>
      <c r="L8" s="1">
        <v>0</v>
      </c>
      <c r="M8" s="2">
        <f t="shared" si="1"/>
        <v>10</v>
      </c>
    </row>
    <row r="9" spans="2:15" ht="25.5" customHeight="1" x14ac:dyDescent="0.25">
      <c r="B9" s="13">
        <f t="shared" si="2"/>
        <v>4</v>
      </c>
      <c r="C9" s="7" t="s">
        <v>36</v>
      </c>
      <c r="D9" s="1">
        <v>10</v>
      </c>
      <c r="E9" s="1">
        <v>18</v>
      </c>
      <c r="F9" s="1">
        <v>37</v>
      </c>
      <c r="G9" s="1">
        <v>24</v>
      </c>
      <c r="H9" s="1">
        <v>26</v>
      </c>
      <c r="I9" s="1">
        <v>22</v>
      </c>
      <c r="J9" s="1">
        <v>6</v>
      </c>
      <c r="K9" s="1">
        <v>16</v>
      </c>
      <c r="L9" s="1">
        <v>9</v>
      </c>
      <c r="M9" s="2">
        <f t="shared" si="1"/>
        <v>168</v>
      </c>
    </row>
    <row r="10" spans="2:15" ht="25.5" customHeight="1" x14ac:dyDescent="0.25">
      <c r="B10" s="13">
        <f t="shared" si="2"/>
        <v>5</v>
      </c>
      <c r="C10" s="7" t="s">
        <v>37</v>
      </c>
      <c r="D10" s="1">
        <v>1</v>
      </c>
      <c r="E10" s="1">
        <v>0</v>
      </c>
      <c r="F10" s="1">
        <v>0</v>
      </c>
      <c r="G10" s="1">
        <v>1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2">
        <f t="shared" si="1"/>
        <v>4</v>
      </c>
    </row>
    <row r="11" spans="2:15" ht="25.5" customHeight="1" x14ac:dyDescent="0.25">
      <c r="B11" s="13">
        <f t="shared" si="2"/>
        <v>6</v>
      </c>
      <c r="C11" s="7" t="s">
        <v>38</v>
      </c>
      <c r="D11" s="1">
        <v>68</v>
      </c>
      <c r="E11" s="1">
        <v>91</v>
      </c>
      <c r="F11" s="1">
        <v>102</v>
      </c>
      <c r="G11" s="1">
        <v>134</v>
      </c>
      <c r="H11" s="1">
        <v>108</v>
      </c>
      <c r="I11" s="1">
        <v>74</v>
      </c>
      <c r="J11" s="1">
        <v>78</v>
      </c>
      <c r="K11" s="1">
        <v>58</v>
      </c>
      <c r="L11" s="1">
        <v>57</v>
      </c>
      <c r="M11" s="2">
        <f t="shared" si="1"/>
        <v>770</v>
      </c>
    </row>
    <row r="12" spans="2:15" ht="25.5" customHeight="1" x14ac:dyDescent="0.25">
      <c r="B12" s="13">
        <f t="shared" si="2"/>
        <v>7</v>
      </c>
      <c r="C12" s="7" t="s">
        <v>39</v>
      </c>
      <c r="D12" s="1">
        <v>0</v>
      </c>
      <c r="E12" s="1">
        <v>1</v>
      </c>
      <c r="F12" s="1">
        <v>1</v>
      </c>
      <c r="G12" s="1">
        <v>2</v>
      </c>
      <c r="H12" s="1">
        <v>2</v>
      </c>
      <c r="I12" s="1">
        <v>0</v>
      </c>
      <c r="J12" s="1">
        <v>1</v>
      </c>
      <c r="K12" s="1">
        <v>2</v>
      </c>
      <c r="L12" s="1">
        <v>3</v>
      </c>
      <c r="M12" s="2">
        <f t="shared" si="1"/>
        <v>12</v>
      </c>
    </row>
    <row r="13" spans="2:15" ht="25.5" customHeight="1" x14ac:dyDescent="0.25">
      <c r="B13" s="13">
        <f t="shared" si="2"/>
        <v>8</v>
      </c>
      <c r="C13" s="7" t="s">
        <v>40</v>
      </c>
      <c r="D13" s="1">
        <v>1</v>
      </c>
      <c r="E13" s="1">
        <v>0</v>
      </c>
      <c r="F13" s="1">
        <v>0</v>
      </c>
      <c r="G13" s="1">
        <v>1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2">
        <f t="shared" si="1"/>
        <v>3</v>
      </c>
    </row>
    <row r="14" spans="2:15" ht="25.5" customHeight="1" x14ac:dyDescent="0.25">
      <c r="B14" s="13">
        <f t="shared" si="2"/>
        <v>9</v>
      </c>
      <c r="C14" s="7" t="s">
        <v>41</v>
      </c>
      <c r="D14" s="1">
        <v>1</v>
      </c>
      <c r="E14" s="1">
        <v>0</v>
      </c>
      <c r="F14" s="1">
        <v>0</v>
      </c>
      <c r="G14" s="1">
        <v>0</v>
      </c>
      <c r="H14" s="1">
        <v>2</v>
      </c>
      <c r="I14" s="1">
        <v>0</v>
      </c>
      <c r="J14" s="1">
        <v>0</v>
      </c>
      <c r="K14" s="1">
        <v>0</v>
      </c>
      <c r="L14" s="1">
        <v>0</v>
      </c>
      <c r="M14" s="2">
        <f t="shared" si="1"/>
        <v>3</v>
      </c>
    </row>
    <row r="15" spans="2:15" ht="25.5" customHeight="1" x14ac:dyDescent="0.25">
      <c r="B15" s="13">
        <f t="shared" si="2"/>
        <v>10</v>
      </c>
      <c r="C15" s="7" t="s">
        <v>42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2">
        <f t="shared" si="1"/>
        <v>0</v>
      </c>
    </row>
    <row r="16" spans="2:15" ht="25.5" customHeight="1" x14ac:dyDescent="0.25">
      <c r="B16" s="13">
        <f t="shared" si="2"/>
        <v>11</v>
      </c>
      <c r="C16" s="7" t="s">
        <v>43</v>
      </c>
      <c r="D16" s="1">
        <v>0</v>
      </c>
      <c r="E16" s="1">
        <v>0</v>
      </c>
      <c r="F16" s="1">
        <v>1</v>
      </c>
      <c r="G16" s="1">
        <v>0</v>
      </c>
      <c r="H16" s="1">
        <v>2</v>
      </c>
      <c r="I16" s="1">
        <v>2</v>
      </c>
      <c r="J16" s="1">
        <v>4</v>
      </c>
      <c r="K16" s="1">
        <v>4</v>
      </c>
      <c r="L16" s="1">
        <v>0</v>
      </c>
      <c r="M16" s="2">
        <f t="shared" si="1"/>
        <v>13</v>
      </c>
    </row>
    <row r="17" spans="2:13" ht="25.5" customHeight="1" x14ac:dyDescent="0.25">
      <c r="B17" s="13">
        <f t="shared" si="2"/>
        <v>12</v>
      </c>
      <c r="C17" s="7" t="s">
        <v>44</v>
      </c>
      <c r="D17" s="1">
        <v>5</v>
      </c>
      <c r="E17" s="1">
        <v>2</v>
      </c>
      <c r="F17" s="1">
        <v>8</v>
      </c>
      <c r="G17" s="1">
        <v>21</v>
      </c>
      <c r="H17" s="1">
        <v>7</v>
      </c>
      <c r="I17" s="1">
        <v>7</v>
      </c>
      <c r="J17" s="1">
        <v>5</v>
      </c>
      <c r="K17" s="1">
        <v>1</v>
      </c>
      <c r="L17" s="1">
        <v>5</v>
      </c>
      <c r="M17" s="2">
        <f t="shared" si="1"/>
        <v>61</v>
      </c>
    </row>
    <row r="18" spans="2:13" ht="25.5" customHeight="1" x14ac:dyDescent="0.25">
      <c r="B18" s="13">
        <f t="shared" si="2"/>
        <v>13</v>
      </c>
      <c r="C18" s="7" t="s">
        <v>45</v>
      </c>
      <c r="D18" s="1">
        <v>77</v>
      </c>
      <c r="E18" s="1">
        <v>98</v>
      </c>
      <c r="F18" s="1">
        <v>117</v>
      </c>
      <c r="G18" s="1">
        <v>167</v>
      </c>
      <c r="H18" s="1">
        <v>127</v>
      </c>
      <c r="I18" s="1">
        <v>78</v>
      </c>
      <c r="J18" s="1">
        <v>83</v>
      </c>
      <c r="K18" s="1">
        <v>59</v>
      </c>
      <c r="L18" s="1">
        <v>58</v>
      </c>
      <c r="M18" s="2">
        <f t="shared" si="1"/>
        <v>864</v>
      </c>
    </row>
    <row r="19" spans="2:13" ht="25.5" customHeight="1" x14ac:dyDescent="0.25">
      <c r="B19" s="13">
        <f>B18+1</f>
        <v>14</v>
      </c>
      <c r="C19" s="7" t="s">
        <v>46</v>
      </c>
      <c r="D19" s="1">
        <v>10</v>
      </c>
      <c r="E19" s="1">
        <v>4</v>
      </c>
      <c r="F19" s="1">
        <v>16</v>
      </c>
      <c r="G19" s="1">
        <v>13</v>
      </c>
      <c r="H19" s="1">
        <v>11</v>
      </c>
      <c r="I19" s="1">
        <v>8</v>
      </c>
      <c r="J19" s="1">
        <v>4</v>
      </c>
      <c r="K19" s="1">
        <v>7</v>
      </c>
      <c r="L19" s="1">
        <v>11</v>
      </c>
      <c r="M19" s="2">
        <f t="shared" si="1"/>
        <v>84</v>
      </c>
    </row>
    <row r="20" spans="2:13" ht="25.5" customHeight="1" x14ac:dyDescent="0.25">
      <c r="B20" s="13">
        <f t="shared" si="2"/>
        <v>15</v>
      </c>
      <c r="C20" s="7" t="s">
        <v>47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2</v>
      </c>
      <c r="L20" s="1">
        <v>0</v>
      </c>
      <c r="M20" s="2">
        <f t="shared" si="1"/>
        <v>3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305</v>
      </c>
      <c r="E21" s="26">
        <f t="shared" ref="E21:M21" si="3">SUM(E6:E20)</f>
        <v>385</v>
      </c>
      <c r="F21" s="26">
        <f t="shared" si="3"/>
        <v>504</v>
      </c>
      <c r="G21" s="26">
        <f t="shared" si="3"/>
        <v>622</v>
      </c>
      <c r="H21" s="26">
        <f t="shared" si="3"/>
        <v>533</v>
      </c>
      <c r="I21" s="26">
        <f t="shared" si="3"/>
        <v>366</v>
      </c>
      <c r="J21" s="26">
        <f t="shared" si="3"/>
        <v>346</v>
      </c>
      <c r="K21" s="26">
        <f t="shared" si="3"/>
        <v>317</v>
      </c>
      <c r="L21" s="26">
        <f t="shared" si="3"/>
        <v>295</v>
      </c>
      <c r="M21" s="26">
        <f t="shared" si="3"/>
        <v>3673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305</v>
      </c>
      <c r="E25" s="11">
        <f t="shared" ref="E25:M25" si="4">SUM(E21:E23)</f>
        <v>385</v>
      </c>
      <c r="F25" s="11">
        <f t="shared" si="4"/>
        <v>504</v>
      </c>
      <c r="G25" s="11">
        <f t="shared" si="4"/>
        <v>622</v>
      </c>
      <c r="H25" s="11">
        <f t="shared" si="4"/>
        <v>533</v>
      </c>
      <c r="I25" s="11">
        <f t="shared" si="4"/>
        <v>366</v>
      </c>
      <c r="J25" s="11">
        <f t="shared" si="4"/>
        <v>346</v>
      </c>
      <c r="K25" s="11">
        <f t="shared" si="4"/>
        <v>317</v>
      </c>
      <c r="L25" s="11">
        <f t="shared" si="4"/>
        <v>295</v>
      </c>
      <c r="M25" s="11">
        <f t="shared" si="4"/>
        <v>3673</v>
      </c>
    </row>
  </sheetData>
  <mergeCells count="1">
    <mergeCell ref="D4:L4"/>
  </mergeCells>
  <pageMargins left="0.7" right="0.7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13" sqref="L13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48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49</v>
      </c>
      <c r="D6" s="1">
        <v>6</v>
      </c>
      <c r="E6" s="1">
        <v>4</v>
      </c>
      <c r="F6" s="1">
        <v>6</v>
      </c>
      <c r="G6" s="1">
        <v>10</v>
      </c>
      <c r="H6" s="1">
        <v>9</v>
      </c>
      <c r="I6" s="1">
        <v>7</v>
      </c>
      <c r="J6" s="1">
        <v>10</v>
      </c>
      <c r="K6" s="1">
        <v>4</v>
      </c>
      <c r="L6" s="1">
        <v>7</v>
      </c>
      <c r="M6" s="2">
        <f>SUM(D6:L6)</f>
        <v>63</v>
      </c>
    </row>
    <row r="7" spans="2:13" ht="25.5" customHeight="1" x14ac:dyDescent="0.25">
      <c r="B7" s="13">
        <f>B6+1</f>
        <v>2</v>
      </c>
      <c r="C7" s="7" t="s">
        <v>50</v>
      </c>
      <c r="D7" s="1"/>
      <c r="E7" s="1"/>
      <c r="F7" s="1">
        <v>1</v>
      </c>
      <c r="G7" s="1"/>
      <c r="H7" s="1"/>
      <c r="I7" s="1">
        <v>1</v>
      </c>
      <c r="J7" s="1">
        <v>1</v>
      </c>
      <c r="K7" s="1"/>
      <c r="L7" s="1"/>
      <c r="M7" s="2">
        <f t="shared" ref="M7:M20" si="1">SUM(D7:L7)</f>
        <v>3</v>
      </c>
    </row>
    <row r="8" spans="2:13" ht="25.5" customHeight="1" x14ac:dyDescent="0.25">
      <c r="B8" s="13">
        <f t="shared" ref="B8:B20" si="2">B7+1</f>
        <v>3</v>
      </c>
      <c r="C8" s="7" t="s">
        <v>51</v>
      </c>
      <c r="D8" s="1">
        <v>1</v>
      </c>
      <c r="E8" s="1">
        <v>1</v>
      </c>
      <c r="F8" s="1">
        <v>1</v>
      </c>
      <c r="G8" s="1">
        <v>2</v>
      </c>
      <c r="H8" s="1"/>
      <c r="I8" s="1">
        <v>3</v>
      </c>
      <c r="J8" s="1">
        <v>3</v>
      </c>
      <c r="K8" s="1">
        <v>3</v>
      </c>
      <c r="L8" s="1">
        <v>2</v>
      </c>
      <c r="M8" s="2">
        <f t="shared" si="1"/>
        <v>16</v>
      </c>
    </row>
    <row r="9" spans="2:13" ht="25.5" customHeight="1" x14ac:dyDescent="0.25">
      <c r="B9" s="13">
        <f t="shared" si="2"/>
        <v>4</v>
      </c>
      <c r="C9" s="7" t="s">
        <v>52</v>
      </c>
      <c r="D9" s="1"/>
      <c r="E9" s="1">
        <v>2</v>
      </c>
      <c r="F9" s="1">
        <v>2</v>
      </c>
      <c r="G9" s="1">
        <v>1</v>
      </c>
      <c r="H9" s="1">
        <v>1</v>
      </c>
      <c r="I9" s="1"/>
      <c r="J9" s="1">
        <v>2</v>
      </c>
      <c r="K9" s="1">
        <v>1</v>
      </c>
      <c r="L9" s="1">
        <v>2</v>
      </c>
      <c r="M9" s="2">
        <f t="shared" si="1"/>
        <v>11</v>
      </c>
    </row>
    <row r="10" spans="2:13" ht="25.5" customHeight="1" x14ac:dyDescent="0.25">
      <c r="B10" s="13">
        <f t="shared" si="2"/>
        <v>5</v>
      </c>
      <c r="C10" s="7" t="s">
        <v>53</v>
      </c>
      <c r="D10" s="1"/>
      <c r="E10" s="1">
        <v>1</v>
      </c>
      <c r="F10" s="1"/>
      <c r="G10" s="1"/>
      <c r="H10" s="1"/>
      <c r="I10" s="1"/>
      <c r="J10" s="1">
        <v>1</v>
      </c>
      <c r="K10" s="1"/>
      <c r="L10" s="1"/>
      <c r="M10" s="2">
        <f t="shared" si="1"/>
        <v>2</v>
      </c>
    </row>
    <row r="11" spans="2:13" ht="25.5" customHeight="1" x14ac:dyDescent="0.25">
      <c r="B11" s="13">
        <f t="shared" si="2"/>
        <v>6</v>
      </c>
      <c r="C11" s="7" t="s">
        <v>54</v>
      </c>
      <c r="D11" s="1"/>
      <c r="E11" s="1"/>
      <c r="F11" s="1"/>
      <c r="G11" s="1"/>
      <c r="H11" s="1"/>
      <c r="I11" s="1"/>
      <c r="J11" s="1">
        <v>1</v>
      </c>
      <c r="K11" s="1"/>
      <c r="L11" s="1"/>
      <c r="M11" s="2">
        <f t="shared" si="1"/>
        <v>1</v>
      </c>
    </row>
    <row r="12" spans="2:13" ht="25.5" customHeight="1" x14ac:dyDescent="0.25">
      <c r="B12" s="13">
        <f t="shared" si="2"/>
        <v>7</v>
      </c>
      <c r="C12" s="7" t="s">
        <v>55</v>
      </c>
      <c r="D12" s="1"/>
      <c r="E12" s="1"/>
      <c r="F12" s="1"/>
      <c r="G12" s="1">
        <v>2</v>
      </c>
      <c r="H12" s="1"/>
      <c r="I12" s="1">
        <v>4</v>
      </c>
      <c r="J12" s="1"/>
      <c r="K12" s="1"/>
      <c r="L12" s="1">
        <v>1</v>
      </c>
      <c r="M12" s="2">
        <f t="shared" si="1"/>
        <v>7</v>
      </c>
    </row>
    <row r="13" spans="2:13" ht="25.5" customHeight="1" x14ac:dyDescent="0.25">
      <c r="B13" s="13">
        <f t="shared" si="2"/>
        <v>8</v>
      </c>
      <c r="C13" s="7" t="s">
        <v>56</v>
      </c>
      <c r="D13" s="1"/>
      <c r="E13" s="1"/>
      <c r="F13" s="1"/>
      <c r="G13" s="1"/>
      <c r="H13" s="1"/>
      <c r="I13" s="1"/>
      <c r="J13" s="1"/>
      <c r="K13" s="1"/>
      <c r="L13" s="1"/>
      <c r="M13" s="2">
        <f t="shared" si="1"/>
        <v>0</v>
      </c>
    </row>
    <row r="14" spans="2:13" ht="25.5" customHeight="1" x14ac:dyDescent="0.25">
      <c r="B14" s="13">
        <f t="shared" si="2"/>
        <v>9</v>
      </c>
      <c r="C14" s="7" t="s">
        <v>57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58</v>
      </c>
      <c r="D15" s="1">
        <v>1</v>
      </c>
      <c r="E15" s="1">
        <v>1</v>
      </c>
      <c r="F15" s="1"/>
      <c r="G15" s="1"/>
      <c r="H15" s="1"/>
      <c r="I15" s="1"/>
      <c r="J15" s="1">
        <v>1</v>
      </c>
      <c r="K15" s="1"/>
      <c r="L15" s="1"/>
      <c r="M15" s="2">
        <f t="shared" si="1"/>
        <v>3</v>
      </c>
    </row>
    <row r="16" spans="2:13" ht="25.5" customHeight="1" x14ac:dyDescent="0.25">
      <c r="B16" s="13">
        <f t="shared" si="2"/>
        <v>11</v>
      </c>
      <c r="C16" s="7" t="s">
        <v>59</v>
      </c>
      <c r="D16" s="1"/>
      <c r="E16" s="1">
        <v>1</v>
      </c>
      <c r="F16" s="1"/>
      <c r="G16" s="1"/>
      <c r="H16" s="1"/>
      <c r="I16" s="1"/>
      <c r="J16" s="1"/>
      <c r="K16" s="1"/>
      <c r="L16" s="1"/>
      <c r="M16" s="2">
        <f t="shared" si="1"/>
        <v>1</v>
      </c>
    </row>
    <row r="17" spans="2:13" ht="25.5" customHeight="1" x14ac:dyDescent="0.25">
      <c r="B17" s="13">
        <f t="shared" si="2"/>
        <v>12</v>
      </c>
      <c r="C17" s="7" t="s">
        <v>60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61</v>
      </c>
      <c r="D18" s="1"/>
      <c r="E18" s="1"/>
      <c r="F18" s="1"/>
      <c r="G18" s="1"/>
      <c r="H18" s="1"/>
      <c r="I18" s="1"/>
      <c r="J18" s="1">
        <v>1</v>
      </c>
      <c r="K18" s="1"/>
      <c r="L18" s="1"/>
      <c r="M18" s="2">
        <f t="shared" si="1"/>
        <v>1</v>
      </c>
    </row>
    <row r="19" spans="2:13" ht="25.5" customHeight="1" x14ac:dyDescent="0.25">
      <c r="B19" s="13">
        <f>B18+1</f>
        <v>14</v>
      </c>
      <c r="C19" s="7" t="s">
        <v>62</v>
      </c>
      <c r="D19" s="1">
        <v>4</v>
      </c>
      <c r="E19" s="1">
        <v>2</v>
      </c>
      <c r="F19" s="1">
        <v>1</v>
      </c>
      <c r="G19" s="1">
        <v>2</v>
      </c>
      <c r="H19" s="1">
        <v>4</v>
      </c>
      <c r="I19" s="1"/>
      <c r="J19" s="1">
        <v>2</v>
      </c>
      <c r="K19" s="1"/>
      <c r="L19" s="1"/>
      <c r="M19" s="2">
        <f t="shared" si="1"/>
        <v>15</v>
      </c>
    </row>
    <row r="20" spans="2:13" ht="25.5" customHeight="1" x14ac:dyDescent="0.25">
      <c r="B20" s="13">
        <f t="shared" si="2"/>
        <v>15</v>
      </c>
      <c r="C20" s="7" t="s">
        <v>63</v>
      </c>
      <c r="D20" s="1"/>
      <c r="E20" s="1"/>
      <c r="F20" s="1"/>
      <c r="G20" s="1"/>
      <c r="H20" s="1"/>
      <c r="I20" s="1">
        <v>1</v>
      </c>
      <c r="J20" s="1">
        <v>1</v>
      </c>
      <c r="K20" s="1"/>
      <c r="L20" s="1"/>
      <c r="M20" s="2">
        <f t="shared" si="1"/>
        <v>2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12</v>
      </c>
      <c r="E21" s="26">
        <f t="shared" ref="E21:M21" si="3">SUM(E6:E20)</f>
        <v>12</v>
      </c>
      <c r="F21" s="26">
        <f t="shared" si="3"/>
        <v>11</v>
      </c>
      <c r="G21" s="26">
        <f t="shared" si="3"/>
        <v>17</v>
      </c>
      <c r="H21" s="26">
        <f t="shared" si="3"/>
        <v>14</v>
      </c>
      <c r="I21" s="26">
        <f t="shared" si="3"/>
        <v>16</v>
      </c>
      <c r="J21" s="26">
        <f t="shared" si="3"/>
        <v>23</v>
      </c>
      <c r="K21" s="26">
        <f t="shared" si="3"/>
        <v>8</v>
      </c>
      <c r="L21" s="26">
        <f t="shared" si="3"/>
        <v>12</v>
      </c>
      <c r="M21" s="26">
        <f t="shared" si="3"/>
        <v>125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12</v>
      </c>
      <c r="E25" s="11">
        <f t="shared" ref="E25:M25" si="4">SUM(E21:E23)</f>
        <v>12</v>
      </c>
      <c r="F25" s="11">
        <f t="shared" si="4"/>
        <v>11</v>
      </c>
      <c r="G25" s="11">
        <f t="shared" si="4"/>
        <v>17</v>
      </c>
      <c r="H25" s="11">
        <f t="shared" si="4"/>
        <v>14</v>
      </c>
      <c r="I25" s="11">
        <f t="shared" si="4"/>
        <v>16</v>
      </c>
      <c r="J25" s="11">
        <f t="shared" si="4"/>
        <v>23</v>
      </c>
      <c r="K25" s="11">
        <f t="shared" si="4"/>
        <v>8</v>
      </c>
      <c r="L25" s="11">
        <f t="shared" si="4"/>
        <v>12</v>
      </c>
      <c r="M25" s="11">
        <f t="shared" si="4"/>
        <v>125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17" sqref="L17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64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65</v>
      </c>
      <c r="D6" s="1">
        <v>5</v>
      </c>
      <c r="E6" s="1">
        <v>9</v>
      </c>
      <c r="F6" s="1">
        <v>1</v>
      </c>
      <c r="G6" s="1">
        <v>10</v>
      </c>
      <c r="H6" s="1">
        <v>4</v>
      </c>
      <c r="I6" s="1">
        <v>17</v>
      </c>
      <c r="J6" s="1">
        <v>4</v>
      </c>
      <c r="K6" s="1">
        <v>6</v>
      </c>
      <c r="L6" s="1">
        <v>5</v>
      </c>
      <c r="M6" s="2">
        <f>SUM(D6:L6)</f>
        <v>61</v>
      </c>
    </row>
    <row r="7" spans="2:13" ht="25.5" customHeight="1" x14ac:dyDescent="0.25">
      <c r="B7" s="13">
        <f>B6+1</f>
        <v>2</v>
      </c>
      <c r="C7" s="7" t="s">
        <v>66</v>
      </c>
      <c r="D7" s="1">
        <v>2</v>
      </c>
      <c r="E7" s="1">
        <v>8</v>
      </c>
      <c r="F7" s="1">
        <v>2</v>
      </c>
      <c r="G7" s="1">
        <v>2</v>
      </c>
      <c r="H7" s="1">
        <v>3</v>
      </c>
      <c r="I7" s="1">
        <v>6</v>
      </c>
      <c r="J7" s="1">
        <v>2</v>
      </c>
      <c r="K7" s="1"/>
      <c r="L7" s="1">
        <v>3</v>
      </c>
      <c r="M7" s="2">
        <f t="shared" ref="M7:M20" si="1">SUM(D7:L7)</f>
        <v>28</v>
      </c>
    </row>
    <row r="8" spans="2:13" ht="25.5" customHeight="1" x14ac:dyDescent="0.25">
      <c r="B8" s="13">
        <f t="shared" ref="B8:B20" si="2">B7+1</f>
        <v>3</v>
      </c>
      <c r="C8" s="7" t="s">
        <v>67</v>
      </c>
      <c r="D8" s="1">
        <v>2</v>
      </c>
      <c r="E8" s="1">
        <v>1</v>
      </c>
      <c r="F8" s="1">
        <v>2</v>
      </c>
      <c r="G8" s="1">
        <v>5</v>
      </c>
      <c r="H8" s="1">
        <v>1</v>
      </c>
      <c r="I8" s="1"/>
      <c r="J8" s="1">
        <v>1</v>
      </c>
      <c r="K8" s="1">
        <v>5</v>
      </c>
      <c r="L8" s="1">
        <v>4</v>
      </c>
      <c r="M8" s="2">
        <f t="shared" si="1"/>
        <v>21</v>
      </c>
    </row>
    <row r="9" spans="2:13" ht="25.5" customHeight="1" x14ac:dyDescent="0.25">
      <c r="B9" s="13">
        <f t="shared" si="2"/>
        <v>4</v>
      </c>
      <c r="C9" s="7" t="s">
        <v>68</v>
      </c>
      <c r="D9" s="1"/>
      <c r="E9" s="1"/>
      <c r="F9" s="1"/>
      <c r="G9" s="1"/>
      <c r="H9" s="1">
        <v>3</v>
      </c>
      <c r="I9" s="1">
        <v>3</v>
      </c>
      <c r="J9" s="1">
        <v>1</v>
      </c>
      <c r="K9" s="1">
        <v>1</v>
      </c>
      <c r="L9" s="1">
        <v>3</v>
      </c>
      <c r="M9" s="2">
        <f t="shared" si="1"/>
        <v>11</v>
      </c>
    </row>
    <row r="10" spans="2:13" ht="25.5" customHeight="1" x14ac:dyDescent="0.25">
      <c r="B10" s="13">
        <f t="shared" si="2"/>
        <v>5</v>
      </c>
      <c r="C10" s="7" t="s">
        <v>69</v>
      </c>
      <c r="D10" s="1">
        <v>1</v>
      </c>
      <c r="E10" s="1"/>
      <c r="F10" s="1"/>
      <c r="G10" s="1">
        <v>1</v>
      </c>
      <c r="H10" s="1">
        <v>1</v>
      </c>
      <c r="I10" s="1">
        <v>2</v>
      </c>
      <c r="J10" s="1"/>
      <c r="K10" s="1">
        <v>1</v>
      </c>
      <c r="L10" s="1">
        <v>2</v>
      </c>
      <c r="M10" s="2">
        <f t="shared" si="1"/>
        <v>8</v>
      </c>
    </row>
    <row r="11" spans="2:13" ht="25.5" customHeight="1" x14ac:dyDescent="0.25">
      <c r="B11" s="13">
        <f t="shared" si="2"/>
        <v>6</v>
      </c>
      <c r="C11" s="7" t="s">
        <v>70</v>
      </c>
      <c r="D11" s="1"/>
      <c r="E11" s="1"/>
      <c r="F11" s="1"/>
      <c r="G11" s="1"/>
      <c r="H11" s="1">
        <v>1</v>
      </c>
      <c r="I11" s="1">
        <v>1</v>
      </c>
      <c r="J11" s="1"/>
      <c r="K11" s="1"/>
      <c r="L11" s="1">
        <v>2</v>
      </c>
      <c r="M11" s="2">
        <f t="shared" si="1"/>
        <v>4</v>
      </c>
    </row>
    <row r="12" spans="2:13" ht="25.5" customHeight="1" x14ac:dyDescent="0.25">
      <c r="B12" s="13">
        <f t="shared" si="2"/>
        <v>7</v>
      </c>
      <c r="C12" s="7" t="s">
        <v>71</v>
      </c>
      <c r="D12" s="1">
        <v>1</v>
      </c>
      <c r="E12" s="1"/>
      <c r="F12" s="1">
        <v>2</v>
      </c>
      <c r="G12" s="1">
        <v>2</v>
      </c>
      <c r="H12" s="1">
        <v>2</v>
      </c>
      <c r="I12" s="1">
        <v>3</v>
      </c>
      <c r="J12" s="1">
        <v>4</v>
      </c>
      <c r="K12" s="1">
        <v>1</v>
      </c>
      <c r="L12" s="1">
        <v>5</v>
      </c>
      <c r="M12" s="2">
        <f t="shared" si="1"/>
        <v>20</v>
      </c>
    </row>
    <row r="13" spans="2:13" ht="25.5" customHeight="1" x14ac:dyDescent="0.25">
      <c r="B13" s="13">
        <f t="shared" si="2"/>
        <v>8</v>
      </c>
      <c r="C13" s="7" t="s">
        <v>72</v>
      </c>
      <c r="D13" s="1"/>
      <c r="E13" s="1"/>
      <c r="F13" s="1"/>
      <c r="G13" s="1"/>
      <c r="H13" s="1"/>
      <c r="I13" s="1">
        <v>1</v>
      </c>
      <c r="J13" s="1"/>
      <c r="K13" s="1"/>
      <c r="L13" s="1"/>
      <c r="M13" s="2">
        <f t="shared" si="1"/>
        <v>1</v>
      </c>
    </row>
    <row r="14" spans="2:13" ht="25.5" customHeight="1" x14ac:dyDescent="0.25">
      <c r="B14" s="13">
        <f t="shared" si="2"/>
        <v>9</v>
      </c>
      <c r="C14" s="7" t="s">
        <v>73</v>
      </c>
      <c r="D14" s="1"/>
      <c r="E14" s="1">
        <v>2</v>
      </c>
      <c r="F14" s="1">
        <v>1</v>
      </c>
      <c r="G14" s="1"/>
      <c r="H14" s="1">
        <v>6</v>
      </c>
      <c r="I14" s="1">
        <v>3</v>
      </c>
      <c r="J14" s="1">
        <v>1</v>
      </c>
      <c r="K14" s="1"/>
      <c r="L14" s="1">
        <v>1</v>
      </c>
      <c r="M14" s="2">
        <f t="shared" si="1"/>
        <v>14</v>
      </c>
    </row>
    <row r="15" spans="2:13" ht="25.5" customHeight="1" x14ac:dyDescent="0.25">
      <c r="B15" s="13">
        <f t="shared" si="2"/>
        <v>10</v>
      </c>
      <c r="C15" s="7" t="s">
        <v>74</v>
      </c>
      <c r="D15" s="1"/>
      <c r="E15" s="1"/>
      <c r="F15" s="1">
        <v>1</v>
      </c>
      <c r="G15" s="1"/>
      <c r="H15" s="1"/>
      <c r="I15" s="1"/>
      <c r="J15" s="1"/>
      <c r="K15" s="1"/>
      <c r="L15" s="1"/>
      <c r="M15" s="2">
        <f t="shared" si="1"/>
        <v>1</v>
      </c>
    </row>
    <row r="16" spans="2:13" ht="25.5" customHeight="1" x14ac:dyDescent="0.25">
      <c r="B16" s="13">
        <f t="shared" si="2"/>
        <v>11</v>
      </c>
      <c r="C16" s="7" t="s">
        <v>75</v>
      </c>
      <c r="D16" s="1"/>
      <c r="E16" s="1"/>
      <c r="F16" s="1">
        <v>2</v>
      </c>
      <c r="G16" s="1">
        <v>2</v>
      </c>
      <c r="H16" s="1">
        <v>7</v>
      </c>
      <c r="I16" s="1">
        <v>3</v>
      </c>
      <c r="J16" s="1">
        <v>2</v>
      </c>
      <c r="K16" s="1">
        <v>2</v>
      </c>
      <c r="L16" s="1">
        <v>2</v>
      </c>
      <c r="M16" s="2">
        <f t="shared" si="1"/>
        <v>20</v>
      </c>
    </row>
    <row r="17" spans="2:13" ht="25.5" customHeight="1" x14ac:dyDescent="0.25">
      <c r="B17" s="13">
        <f t="shared" si="2"/>
        <v>12</v>
      </c>
      <c r="C17" s="7" t="s">
        <v>76</v>
      </c>
      <c r="D17" s="1"/>
      <c r="E17" s="1"/>
      <c r="F17" s="1"/>
      <c r="G17" s="1"/>
      <c r="H17" s="1"/>
      <c r="I17" s="1">
        <v>1</v>
      </c>
      <c r="J17" s="1"/>
      <c r="K17" s="1">
        <v>1</v>
      </c>
      <c r="L17" s="1"/>
      <c r="M17" s="2">
        <f t="shared" si="1"/>
        <v>2</v>
      </c>
    </row>
    <row r="18" spans="2:13" ht="25.5" customHeight="1" x14ac:dyDescent="0.25">
      <c r="B18" s="13">
        <f t="shared" si="2"/>
        <v>13</v>
      </c>
      <c r="C18" s="7" t="s">
        <v>77</v>
      </c>
      <c r="D18" s="1"/>
      <c r="E18" s="1"/>
      <c r="F18" s="1"/>
      <c r="G18" s="1"/>
      <c r="H18" s="1"/>
      <c r="I18" s="1"/>
      <c r="J18" s="1"/>
      <c r="K18" s="1"/>
      <c r="L18" s="1"/>
      <c r="M18" s="2">
        <f t="shared" si="1"/>
        <v>0</v>
      </c>
    </row>
    <row r="19" spans="2:13" ht="25.5" customHeight="1" x14ac:dyDescent="0.25">
      <c r="B19" s="13">
        <f>B18+1</f>
        <v>14</v>
      </c>
      <c r="C19" s="7" t="s">
        <v>78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1"/>
        <v>0</v>
      </c>
    </row>
    <row r="20" spans="2:13" ht="25.5" customHeight="1" x14ac:dyDescent="0.25">
      <c r="B20" s="13">
        <f t="shared" si="2"/>
        <v>15</v>
      </c>
      <c r="C20" s="7" t="s">
        <v>79</v>
      </c>
      <c r="D20" s="1"/>
      <c r="E20" s="1"/>
      <c r="F20" s="1"/>
      <c r="G20" s="1"/>
      <c r="H20" s="1">
        <v>1</v>
      </c>
      <c r="I20" s="1"/>
      <c r="J20" s="1">
        <v>3</v>
      </c>
      <c r="K20" s="1"/>
      <c r="L20" s="1"/>
      <c r="M20" s="2">
        <f t="shared" si="1"/>
        <v>4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11</v>
      </c>
      <c r="E21" s="26">
        <f t="shared" ref="E21:M21" si="3">SUM(E6:E20)</f>
        <v>20</v>
      </c>
      <c r="F21" s="26">
        <f t="shared" si="3"/>
        <v>11</v>
      </c>
      <c r="G21" s="26">
        <f t="shared" si="3"/>
        <v>22</v>
      </c>
      <c r="H21" s="26">
        <f t="shared" si="3"/>
        <v>29</v>
      </c>
      <c r="I21" s="26">
        <f t="shared" si="3"/>
        <v>40</v>
      </c>
      <c r="J21" s="26">
        <f t="shared" si="3"/>
        <v>18</v>
      </c>
      <c r="K21" s="26">
        <f t="shared" si="3"/>
        <v>17</v>
      </c>
      <c r="L21" s="26">
        <f t="shared" si="3"/>
        <v>27</v>
      </c>
      <c r="M21" s="26">
        <f t="shared" si="3"/>
        <v>195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11</v>
      </c>
      <c r="E25" s="11">
        <f t="shared" ref="E25:M25" si="4">SUM(E21:E23)</f>
        <v>20</v>
      </c>
      <c r="F25" s="11">
        <f t="shared" si="4"/>
        <v>11</v>
      </c>
      <c r="G25" s="11">
        <f t="shared" si="4"/>
        <v>22</v>
      </c>
      <c r="H25" s="11">
        <f t="shared" si="4"/>
        <v>29</v>
      </c>
      <c r="I25" s="11">
        <f t="shared" si="4"/>
        <v>40</v>
      </c>
      <c r="J25" s="11">
        <f t="shared" si="4"/>
        <v>18</v>
      </c>
      <c r="K25" s="11">
        <f t="shared" si="4"/>
        <v>17</v>
      </c>
      <c r="L25" s="11">
        <f t="shared" si="4"/>
        <v>27</v>
      </c>
      <c r="M25" s="11">
        <f t="shared" si="4"/>
        <v>195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16" sqref="L16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80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81</v>
      </c>
      <c r="D6" s="1">
        <v>15</v>
      </c>
      <c r="E6" s="1">
        <v>23</v>
      </c>
      <c r="F6" s="1">
        <v>23</v>
      </c>
      <c r="G6" s="1">
        <v>32</v>
      </c>
      <c r="H6" s="1">
        <v>17</v>
      </c>
      <c r="I6" s="1">
        <v>10</v>
      </c>
      <c r="J6" s="1">
        <v>25</v>
      </c>
      <c r="K6" s="1">
        <v>18</v>
      </c>
      <c r="L6" s="1">
        <v>15</v>
      </c>
      <c r="M6" s="2">
        <f>SUM(D6:L6)</f>
        <v>178</v>
      </c>
    </row>
    <row r="7" spans="2:13" ht="25.5" customHeight="1" x14ac:dyDescent="0.25">
      <c r="B7" s="13">
        <f>B6+1</f>
        <v>2</v>
      </c>
      <c r="C7" s="7" t="s">
        <v>82</v>
      </c>
      <c r="D7" s="1">
        <v>1</v>
      </c>
      <c r="E7" s="1">
        <v>1</v>
      </c>
      <c r="F7" s="1"/>
      <c r="G7" s="1">
        <v>1</v>
      </c>
      <c r="H7" s="1">
        <v>1</v>
      </c>
      <c r="I7" s="1">
        <v>1</v>
      </c>
      <c r="J7" s="1">
        <v>4</v>
      </c>
      <c r="K7" s="1">
        <v>1</v>
      </c>
      <c r="L7" s="1">
        <v>2</v>
      </c>
      <c r="M7" s="2">
        <f t="shared" ref="M7:M20" si="1">SUM(D7:L7)</f>
        <v>12</v>
      </c>
    </row>
    <row r="8" spans="2:13" ht="25.5" customHeight="1" x14ac:dyDescent="0.25">
      <c r="B8" s="13">
        <f t="shared" ref="B8:B20" si="2">B7+1</f>
        <v>3</v>
      </c>
      <c r="C8" s="7" t="s">
        <v>83</v>
      </c>
      <c r="D8" s="1">
        <v>2</v>
      </c>
      <c r="E8" s="1">
        <v>2</v>
      </c>
      <c r="F8" s="1"/>
      <c r="G8" s="1">
        <v>1</v>
      </c>
      <c r="H8" s="1"/>
      <c r="I8" s="1"/>
      <c r="J8" s="1"/>
      <c r="K8" s="1"/>
      <c r="L8" s="1">
        <v>1</v>
      </c>
      <c r="M8" s="2">
        <f t="shared" si="1"/>
        <v>6</v>
      </c>
    </row>
    <row r="9" spans="2:13" ht="25.5" customHeight="1" x14ac:dyDescent="0.25">
      <c r="B9" s="13">
        <f t="shared" si="2"/>
        <v>4</v>
      </c>
      <c r="C9" s="7" t="s">
        <v>84</v>
      </c>
      <c r="D9" s="1"/>
      <c r="E9" s="1"/>
      <c r="F9" s="1"/>
      <c r="G9" s="1"/>
      <c r="H9" s="1"/>
      <c r="I9" s="1"/>
      <c r="J9" s="1">
        <v>1</v>
      </c>
      <c r="K9" s="1"/>
      <c r="L9" s="1"/>
      <c r="M9" s="2">
        <f t="shared" si="1"/>
        <v>1</v>
      </c>
    </row>
    <row r="10" spans="2:13" ht="25.5" customHeight="1" x14ac:dyDescent="0.25">
      <c r="B10" s="13">
        <f t="shared" si="2"/>
        <v>5</v>
      </c>
      <c r="C10" s="7" t="s">
        <v>85</v>
      </c>
      <c r="D10" s="1"/>
      <c r="E10" s="1"/>
      <c r="F10" s="1"/>
      <c r="G10" s="1"/>
      <c r="H10" s="1"/>
      <c r="I10" s="1"/>
      <c r="J10" s="1"/>
      <c r="K10" s="1">
        <v>2</v>
      </c>
      <c r="L10" s="1"/>
      <c r="M10" s="2">
        <f t="shared" si="1"/>
        <v>2</v>
      </c>
    </row>
    <row r="11" spans="2:13" ht="25.5" customHeight="1" x14ac:dyDescent="0.25">
      <c r="B11" s="13">
        <f t="shared" si="2"/>
        <v>6</v>
      </c>
      <c r="C11" s="7" t="s">
        <v>86</v>
      </c>
      <c r="D11" s="1"/>
      <c r="E11" s="1">
        <v>1</v>
      </c>
      <c r="F11" s="1"/>
      <c r="G11" s="1"/>
      <c r="H11" s="1"/>
      <c r="I11" s="1"/>
      <c r="J11" s="1"/>
      <c r="K11" s="1"/>
      <c r="L11" s="1"/>
      <c r="M11" s="2">
        <f t="shared" si="1"/>
        <v>1</v>
      </c>
    </row>
    <row r="12" spans="2:13" ht="25.5" customHeight="1" x14ac:dyDescent="0.25">
      <c r="B12" s="13">
        <f t="shared" si="2"/>
        <v>7</v>
      </c>
      <c r="C12" s="7" t="s">
        <v>87</v>
      </c>
      <c r="D12" s="1">
        <v>17</v>
      </c>
      <c r="E12" s="1">
        <v>49</v>
      </c>
      <c r="F12" s="1">
        <v>47</v>
      </c>
      <c r="G12" s="1">
        <v>40</v>
      </c>
      <c r="H12" s="1">
        <v>13</v>
      </c>
      <c r="I12" s="1">
        <v>12</v>
      </c>
      <c r="J12" s="1">
        <v>13</v>
      </c>
      <c r="K12" s="1">
        <v>14</v>
      </c>
      <c r="L12" s="1">
        <v>15</v>
      </c>
      <c r="M12" s="2">
        <f t="shared" si="1"/>
        <v>220</v>
      </c>
    </row>
    <row r="13" spans="2:13" ht="25.5" customHeight="1" x14ac:dyDescent="0.25">
      <c r="B13" s="13">
        <f t="shared" si="2"/>
        <v>8</v>
      </c>
      <c r="C13" s="7" t="s">
        <v>88</v>
      </c>
      <c r="D13" s="1">
        <v>20</v>
      </c>
      <c r="E13" s="1">
        <v>53</v>
      </c>
      <c r="F13" s="1">
        <v>55</v>
      </c>
      <c r="G13" s="1">
        <v>46</v>
      </c>
      <c r="H13" s="1">
        <v>28</v>
      </c>
      <c r="I13" s="1">
        <v>19</v>
      </c>
      <c r="J13" s="1">
        <v>17</v>
      </c>
      <c r="K13" s="1">
        <v>18</v>
      </c>
      <c r="L13" s="1">
        <v>14</v>
      </c>
      <c r="M13" s="2">
        <f t="shared" si="1"/>
        <v>270</v>
      </c>
    </row>
    <row r="14" spans="2:13" ht="25.5" customHeight="1" x14ac:dyDescent="0.25">
      <c r="B14" s="13">
        <f t="shared" si="2"/>
        <v>9</v>
      </c>
      <c r="C14" s="7" t="s">
        <v>89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90</v>
      </c>
      <c r="D15" s="1">
        <v>26</v>
      </c>
      <c r="E15" s="1">
        <v>54</v>
      </c>
      <c r="F15" s="1">
        <v>59</v>
      </c>
      <c r="G15" s="1">
        <v>60</v>
      </c>
      <c r="H15" s="1">
        <v>25</v>
      </c>
      <c r="I15" s="1">
        <v>16</v>
      </c>
      <c r="J15" s="1">
        <v>16</v>
      </c>
      <c r="K15" s="1">
        <v>18</v>
      </c>
      <c r="L15" s="1">
        <v>15</v>
      </c>
      <c r="M15" s="2">
        <f t="shared" si="1"/>
        <v>289</v>
      </c>
    </row>
    <row r="16" spans="2:13" ht="25.5" customHeight="1" x14ac:dyDescent="0.25">
      <c r="B16" s="13">
        <f t="shared" si="2"/>
        <v>11</v>
      </c>
      <c r="C16" s="7" t="s">
        <v>91</v>
      </c>
      <c r="D16" s="1"/>
      <c r="E16" s="1"/>
      <c r="F16" s="1"/>
      <c r="G16" s="1">
        <v>2</v>
      </c>
      <c r="H16" s="1">
        <v>1</v>
      </c>
      <c r="I16" s="1"/>
      <c r="J16" s="1"/>
      <c r="K16" s="1"/>
      <c r="L16" s="1"/>
      <c r="M16" s="2">
        <f t="shared" si="1"/>
        <v>3</v>
      </c>
    </row>
    <row r="17" spans="2:13" ht="25.5" customHeight="1" x14ac:dyDescent="0.25">
      <c r="B17" s="13">
        <f t="shared" si="2"/>
        <v>12</v>
      </c>
      <c r="C17" s="7" t="s">
        <v>92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93</v>
      </c>
      <c r="D18" s="1"/>
      <c r="E18" s="1">
        <v>1</v>
      </c>
      <c r="F18" s="1"/>
      <c r="G18" s="1"/>
      <c r="H18" s="1">
        <v>1</v>
      </c>
      <c r="I18" s="1"/>
      <c r="J18" s="1"/>
      <c r="K18" s="1"/>
      <c r="L18" s="1"/>
      <c r="M18" s="2">
        <f t="shared" si="1"/>
        <v>2</v>
      </c>
    </row>
    <row r="19" spans="2:13" ht="25.5" customHeight="1" x14ac:dyDescent="0.25">
      <c r="B19" s="13">
        <f>B18+1</f>
        <v>14</v>
      </c>
      <c r="C19" s="7" t="s">
        <v>94</v>
      </c>
      <c r="D19" s="1"/>
      <c r="E19" s="1"/>
      <c r="F19" s="1"/>
      <c r="G19" s="1"/>
      <c r="H19" s="1"/>
      <c r="I19" s="1"/>
      <c r="J19" s="1">
        <v>4</v>
      </c>
      <c r="K19" s="1"/>
      <c r="L19" s="1"/>
      <c r="M19" s="2">
        <f t="shared" si="1"/>
        <v>4</v>
      </c>
    </row>
    <row r="20" spans="2:13" ht="25.5" customHeight="1" x14ac:dyDescent="0.25">
      <c r="B20" s="13">
        <f t="shared" si="2"/>
        <v>15</v>
      </c>
      <c r="C20" s="7" t="s">
        <v>95</v>
      </c>
      <c r="D20" s="1"/>
      <c r="E20" s="1"/>
      <c r="F20" s="1"/>
      <c r="G20" s="1"/>
      <c r="H20" s="1"/>
      <c r="I20" s="1"/>
      <c r="J20" s="1"/>
      <c r="K20" s="1"/>
      <c r="L20" s="1"/>
      <c r="M20" s="2">
        <f t="shared" si="1"/>
        <v>0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81</v>
      </c>
      <c r="E21" s="26">
        <f t="shared" ref="E21:M21" si="3">SUM(E6:E20)</f>
        <v>184</v>
      </c>
      <c r="F21" s="26">
        <f t="shared" si="3"/>
        <v>184</v>
      </c>
      <c r="G21" s="26">
        <f t="shared" si="3"/>
        <v>182</v>
      </c>
      <c r="H21" s="26">
        <f t="shared" si="3"/>
        <v>86</v>
      </c>
      <c r="I21" s="26">
        <f t="shared" si="3"/>
        <v>58</v>
      </c>
      <c r="J21" s="26">
        <f t="shared" si="3"/>
        <v>80</v>
      </c>
      <c r="K21" s="26">
        <f t="shared" si="3"/>
        <v>71</v>
      </c>
      <c r="L21" s="26">
        <f t="shared" si="3"/>
        <v>62</v>
      </c>
      <c r="M21" s="26">
        <f t="shared" si="3"/>
        <v>988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81</v>
      </c>
      <c r="E25" s="11">
        <f t="shared" ref="E25:M25" si="4">SUM(E21:E23)</f>
        <v>184</v>
      </c>
      <c r="F25" s="11">
        <f t="shared" si="4"/>
        <v>184</v>
      </c>
      <c r="G25" s="11">
        <f t="shared" si="4"/>
        <v>182</v>
      </c>
      <c r="H25" s="11">
        <f t="shared" si="4"/>
        <v>86</v>
      </c>
      <c r="I25" s="11">
        <f t="shared" si="4"/>
        <v>58</v>
      </c>
      <c r="J25" s="11">
        <f t="shared" si="4"/>
        <v>80</v>
      </c>
      <c r="K25" s="11">
        <f t="shared" si="4"/>
        <v>71</v>
      </c>
      <c r="L25" s="11">
        <f t="shared" si="4"/>
        <v>62</v>
      </c>
      <c r="M25" s="11">
        <f t="shared" si="4"/>
        <v>988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zoomScaleNormal="100" workbookViewId="0">
      <selection activeCell="L14" sqref="L14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96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97</v>
      </c>
      <c r="D6" s="1">
        <v>4</v>
      </c>
      <c r="E6" s="1">
        <v>5</v>
      </c>
      <c r="F6" s="1">
        <v>7</v>
      </c>
      <c r="G6" s="1">
        <v>11</v>
      </c>
      <c r="H6" s="1">
        <v>9</v>
      </c>
      <c r="I6" s="1">
        <v>11</v>
      </c>
      <c r="J6" s="1">
        <v>5</v>
      </c>
      <c r="K6" s="1">
        <v>4</v>
      </c>
      <c r="L6" s="1">
        <v>4</v>
      </c>
      <c r="M6" s="2">
        <f>SUM(D6:L6)</f>
        <v>60</v>
      </c>
    </row>
    <row r="7" spans="2:13" ht="25.5" customHeight="1" x14ac:dyDescent="0.25">
      <c r="B7" s="13">
        <f>B6+1</f>
        <v>2</v>
      </c>
      <c r="C7" s="7" t="s">
        <v>98</v>
      </c>
      <c r="D7" s="1"/>
      <c r="E7" s="1">
        <v>3</v>
      </c>
      <c r="F7" s="1">
        <v>1</v>
      </c>
      <c r="G7" s="1">
        <v>3</v>
      </c>
      <c r="H7" s="1">
        <v>3</v>
      </c>
      <c r="I7" s="1">
        <v>4</v>
      </c>
      <c r="J7" s="1">
        <v>3</v>
      </c>
      <c r="K7" s="1">
        <v>3</v>
      </c>
      <c r="L7" s="1"/>
      <c r="M7" s="2">
        <f t="shared" ref="M7:M20" si="1">SUM(D7:L7)</f>
        <v>20</v>
      </c>
    </row>
    <row r="8" spans="2:13" ht="25.5" customHeight="1" x14ac:dyDescent="0.25">
      <c r="B8" s="13">
        <f t="shared" ref="B8:B20" si="2">B7+1</f>
        <v>3</v>
      </c>
      <c r="C8" s="7" t="s">
        <v>99</v>
      </c>
      <c r="D8" s="1">
        <v>3</v>
      </c>
      <c r="E8" s="1">
        <v>1</v>
      </c>
      <c r="F8" s="1">
        <v>1</v>
      </c>
      <c r="G8" s="1">
        <v>4</v>
      </c>
      <c r="H8" s="1">
        <v>4</v>
      </c>
      <c r="I8" s="1">
        <v>6</v>
      </c>
      <c r="J8" s="1"/>
      <c r="K8" s="1">
        <v>5</v>
      </c>
      <c r="L8" s="1">
        <v>3</v>
      </c>
      <c r="M8" s="2">
        <f t="shared" si="1"/>
        <v>27</v>
      </c>
    </row>
    <row r="9" spans="2:13" ht="25.5" customHeight="1" x14ac:dyDescent="0.25">
      <c r="B9" s="13">
        <f t="shared" si="2"/>
        <v>4</v>
      </c>
      <c r="C9" s="7" t="s">
        <v>100</v>
      </c>
      <c r="D9" s="1">
        <v>1</v>
      </c>
      <c r="E9" s="1"/>
      <c r="F9" s="1"/>
      <c r="G9" s="1">
        <v>1</v>
      </c>
      <c r="H9" s="1">
        <v>1</v>
      </c>
      <c r="I9" s="1"/>
      <c r="J9" s="1"/>
      <c r="K9" s="1"/>
      <c r="L9" s="1"/>
      <c r="M9" s="2">
        <f t="shared" si="1"/>
        <v>3</v>
      </c>
    </row>
    <row r="10" spans="2:13" ht="25.5" customHeight="1" x14ac:dyDescent="0.25">
      <c r="B10" s="13">
        <f t="shared" si="2"/>
        <v>5</v>
      </c>
      <c r="C10" s="7" t="s">
        <v>101</v>
      </c>
      <c r="D10" s="1">
        <v>1</v>
      </c>
      <c r="E10" s="1"/>
      <c r="F10" s="1"/>
      <c r="G10" s="1">
        <v>3</v>
      </c>
      <c r="H10" s="1">
        <v>2</v>
      </c>
      <c r="I10" s="1"/>
      <c r="J10" s="1">
        <v>2</v>
      </c>
      <c r="K10" s="1">
        <v>4</v>
      </c>
      <c r="L10" s="1">
        <v>6</v>
      </c>
      <c r="M10" s="2">
        <f t="shared" si="1"/>
        <v>18</v>
      </c>
    </row>
    <row r="11" spans="2:13" ht="25.5" customHeight="1" x14ac:dyDescent="0.25">
      <c r="B11" s="13">
        <f t="shared" si="2"/>
        <v>6</v>
      </c>
      <c r="C11" s="7" t="s">
        <v>102</v>
      </c>
      <c r="D11" s="1"/>
      <c r="E11" s="1">
        <v>1</v>
      </c>
      <c r="F11" s="1"/>
      <c r="G11" s="1">
        <v>1</v>
      </c>
      <c r="H11" s="1">
        <v>1</v>
      </c>
      <c r="I11" s="1">
        <v>3</v>
      </c>
      <c r="J11" s="1"/>
      <c r="K11" s="1">
        <v>2</v>
      </c>
      <c r="L11" s="1">
        <v>1</v>
      </c>
      <c r="M11" s="2">
        <f t="shared" si="1"/>
        <v>9</v>
      </c>
    </row>
    <row r="12" spans="2:13" ht="25.5" customHeight="1" x14ac:dyDescent="0.25">
      <c r="B12" s="13">
        <f t="shared" si="2"/>
        <v>7</v>
      </c>
      <c r="C12" s="7" t="s">
        <v>103</v>
      </c>
      <c r="D12" s="1"/>
      <c r="E12" s="1"/>
      <c r="F12" s="1"/>
      <c r="G12" s="1">
        <v>1</v>
      </c>
      <c r="H12" s="1"/>
      <c r="I12" s="1"/>
      <c r="J12" s="1"/>
      <c r="K12" s="1"/>
      <c r="L12" s="1"/>
      <c r="M12" s="2">
        <f t="shared" si="1"/>
        <v>1</v>
      </c>
    </row>
    <row r="13" spans="2:13" ht="25.5" customHeight="1" x14ac:dyDescent="0.25">
      <c r="B13" s="13">
        <f t="shared" si="2"/>
        <v>8</v>
      </c>
      <c r="C13" s="7" t="s">
        <v>104</v>
      </c>
      <c r="D13" s="1">
        <v>1</v>
      </c>
      <c r="E13" s="1">
        <v>1</v>
      </c>
      <c r="F13" s="1">
        <v>2</v>
      </c>
      <c r="G13" s="1">
        <v>3</v>
      </c>
      <c r="H13" s="1">
        <v>1</v>
      </c>
      <c r="I13" s="1">
        <v>1</v>
      </c>
      <c r="J13" s="1"/>
      <c r="K13" s="1">
        <v>3</v>
      </c>
      <c r="L13" s="1">
        <v>4</v>
      </c>
      <c r="M13" s="2">
        <f t="shared" si="1"/>
        <v>16</v>
      </c>
    </row>
    <row r="14" spans="2:13" ht="25.5" customHeight="1" x14ac:dyDescent="0.25">
      <c r="B14" s="13">
        <f t="shared" si="2"/>
        <v>9</v>
      </c>
      <c r="C14" s="7" t="s">
        <v>105</v>
      </c>
      <c r="D14" s="1"/>
      <c r="E14" s="1">
        <v>1</v>
      </c>
      <c r="F14" s="1">
        <v>1</v>
      </c>
      <c r="G14" s="1"/>
      <c r="H14" s="1">
        <v>2</v>
      </c>
      <c r="I14" s="1">
        <v>3</v>
      </c>
      <c r="J14" s="1"/>
      <c r="K14" s="1">
        <v>1</v>
      </c>
      <c r="L14" s="1"/>
      <c r="M14" s="2">
        <f t="shared" si="1"/>
        <v>8</v>
      </c>
    </row>
    <row r="15" spans="2:13" ht="25.5" customHeight="1" x14ac:dyDescent="0.25">
      <c r="B15" s="13">
        <f t="shared" si="2"/>
        <v>10</v>
      </c>
      <c r="C15" s="7" t="s">
        <v>106</v>
      </c>
      <c r="D15" s="1"/>
      <c r="E15" s="1">
        <v>1</v>
      </c>
      <c r="F15" s="1">
        <v>1</v>
      </c>
      <c r="G15" s="1"/>
      <c r="H15" s="1"/>
      <c r="I15" s="1"/>
      <c r="J15" s="1"/>
      <c r="K15" s="1"/>
      <c r="L15" s="1"/>
      <c r="M15" s="2">
        <f t="shared" si="1"/>
        <v>2</v>
      </c>
    </row>
    <row r="16" spans="2:13" ht="25.5" customHeight="1" x14ac:dyDescent="0.25">
      <c r="B16" s="13">
        <f t="shared" si="2"/>
        <v>11</v>
      </c>
      <c r="C16" s="7" t="s">
        <v>107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108</v>
      </c>
      <c r="D17" s="1"/>
      <c r="E17" s="1"/>
      <c r="F17" s="1"/>
      <c r="G17" s="1"/>
      <c r="H17" s="1">
        <v>1</v>
      </c>
      <c r="I17" s="1"/>
      <c r="J17" s="1">
        <v>2</v>
      </c>
      <c r="K17" s="1">
        <v>1</v>
      </c>
      <c r="L17" s="1"/>
      <c r="M17" s="2">
        <f t="shared" si="1"/>
        <v>4</v>
      </c>
    </row>
    <row r="18" spans="2:13" ht="25.5" customHeight="1" x14ac:dyDescent="0.25">
      <c r="B18" s="13">
        <f t="shared" si="2"/>
        <v>13</v>
      </c>
      <c r="C18" s="7" t="s">
        <v>109</v>
      </c>
      <c r="D18" s="1"/>
      <c r="E18" s="1"/>
      <c r="F18" s="1"/>
      <c r="G18" s="1"/>
      <c r="H18" s="1">
        <v>1</v>
      </c>
      <c r="I18" s="1">
        <v>1</v>
      </c>
      <c r="J18" s="1"/>
      <c r="K18" s="1">
        <v>2</v>
      </c>
      <c r="L18" s="1"/>
      <c r="M18" s="2">
        <f t="shared" si="1"/>
        <v>4</v>
      </c>
    </row>
    <row r="19" spans="2:13" ht="25.5" customHeight="1" x14ac:dyDescent="0.25">
      <c r="B19" s="13">
        <f>B18+1</f>
        <v>14</v>
      </c>
      <c r="C19" s="7" t="s">
        <v>110</v>
      </c>
      <c r="D19" s="1"/>
      <c r="E19" s="1"/>
      <c r="F19" s="1"/>
      <c r="G19" s="1">
        <v>1</v>
      </c>
      <c r="H19" s="1"/>
      <c r="I19" s="1"/>
      <c r="J19" s="1"/>
      <c r="K19" s="1"/>
      <c r="L19" s="1"/>
      <c r="M19" s="2">
        <f t="shared" si="1"/>
        <v>1</v>
      </c>
    </row>
    <row r="20" spans="2:13" ht="25.5" customHeight="1" x14ac:dyDescent="0.25">
      <c r="B20" s="13">
        <f t="shared" si="2"/>
        <v>15</v>
      </c>
      <c r="C20" s="7" t="s">
        <v>111</v>
      </c>
      <c r="D20" s="1"/>
      <c r="E20" s="1"/>
      <c r="F20" s="1"/>
      <c r="G20" s="1"/>
      <c r="H20" s="1">
        <v>1</v>
      </c>
      <c r="I20" s="1">
        <v>1</v>
      </c>
      <c r="J20" s="1"/>
      <c r="K20" s="1"/>
      <c r="L20" s="1"/>
      <c r="M20" s="2">
        <f t="shared" si="1"/>
        <v>2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10</v>
      </c>
      <c r="E21" s="26">
        <f t="shared" ref="E21:M21" si="3">SUM(E6:E20)</f>
        <v>13</v>
      </c>
      <c r="F21" s="26">
        <f t="shared" si="3"/>
        <v>13</v>
      </c>
      <c r="G21" s="26">
        <f t="shared" si="3"/>
        <v>28</v>
      </c>
      <c r="H21" s="26">
        <f t="shared" si="3"/>
        <v>26</v>
      </c>
      <c r="I21" s="26">
        <f t="shared" si="3"/>
        <v>30</v>
      </c>
      <c r="J21" s="26">
        <f t="shared" si="3"/>
        <v>12</v>
      </c>
      <c r="K21" s="26">
        <f t="shared" si="3"/>
        <v>25</v>
      </c>
      <c r="L21" s="26">
        <f t="shared" si="3"/>
        <v>18</v>
      </c>
      <c r="M21" s="26">
        <f t="shared" si="3"/>
        <v>175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10</v>
      </c>
      <c r="E25" s="11">
        <f t="shared" ref="E25:M25" si="4">SUM(E21:E23)</f>
        <v>13</v>
      </c>
      <c r="F25" s="11">
        <f t="shared" si="4"/>
        <v>13</v>
      </c>
      <c r="G25" s="11">
        <f t="shared" si="4"/>
        <v>28</v>
      </c>
      <c r="H25" s="11">
        <f t="shared" si="4"/>
        <v>26</v>
      </c>
      <c r="I25" s="11">
        <f t="shared" si="4"/>
        <v>30</v>
      </c>
      <c r="J25" s="11">
        <f t="shared" si="4"/>
        <v>12</v>
      </c>
      <c r="K25" s="11">
        <f t="shared" si="4"/>
        <v>25</v>
      </c>
      <c r="L25" s="11">
        <f t="shared" si="4"/>
        <v>18</v>
      </c>
      <c r="M25" s="11">
        <f t="shared" si="4"/>
        <v>175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7" sqref="L7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112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113</v>
      </c>
      <c r="D6" s="1"/>
      <c r="E6" s="1"/>
      <c r="F6" s="1"/>
      <c r="G6" s="1"/>
      <c r="H6" s="1"/>
      <c r="I6" s="1"/>
      <c r="J6" s="1"/>
      <c r="K6" s="1"/>
      <c r="L6" s="1">
        <v>1</v>
      </c>
      <c r="M6" s="2">
        <f>SUM(D6:L6)</f>
        <v>1</v>
      </c>
    </row>
    <row r="7" spans="2:13" ht="25.5" customHeight="1" x14ac:dyDescent="0.25">
      <c r="B7" s="13">
        <f>B6+1</f>
        <v>2</v>
      </c>
      <c r="C7" s="7" t="s">
        <v>114</v>
      </c>
      <c r="D7" s="1"/>
      <c r="E7" s="1"/>
      <c r="F7" s="1"/>
      <c r="G7" s="1"/>
      <c r="H7" s="1"/>
      <c r="I7" s="1"/>
      <c r="J7" s="1"/>
      <c r="K7" s="1"/>
      <c r="L7" s="1"/>
      <c r="M7" s="2">
        <f t="shared" ref="M7:M20" si="1">SUM(D7:L7)</f>
        <v>0</v>
      </c>
    </row>
    <row r="8" spans="2:13" ht="25.5" customHeight="1" x14ac:dyDescent="0.25">
      <c r="B8" s="13">
        <f t="shared" ref="B8:B20" si="2">B7+1</f>
        <v>3</v>
      </c>
      <c r="C8" s="7" t="s">
        <v>115</v>
      </c>
      <c r="D8" s="1">
        <v>1</v>
      </c>
      <c r="E8" s="1"/>
      <c r="F8" s="1"/>
      <c r="G8" s="1"/>
      <c r="H8" s="1"/>
      <c r="I8" s="1">
        <v>2</v>
      </c>
      <c r="J8" s="1"/>
      <c r="K8" s="1"/>
      <c r="L8" s="1"/>
      <c r="M8" s="2">
        <f t="shared" si="1"/>
        <v>3</v>
      </c>
    </row>
    <row r="9" spans="2:13" ht="25.5" customHeight="1" x14ac:dyDescent="0.25">
      <c r="B9" s="13">
        <f t="shared" si="2"/>
        <v>4</v>
      </c>
      <c r="C9" s="7" t="s">
        <v>116</v>
      </c>
      <c r="D9" s="1"/>
      <c r="E9" s="1"/>
      <c r="F9" s="1"/>
      <c r="G9" s="1"/>
      <c r="H9" s="1"/>
      <c r="I9" s="1"/>
      <c r="J9" s="1"/>
      <c r="K9" s="1"/>
      <c r="L9" s="1"/>
      <c r="M9" s="2">
        <f t="shared" si="1"/>
        <v>0</v>
      </c>
    </row>
    <row r="10" spans="2:13" ht="25.5" customHeight="1" x14ac:dyDescent="0.25">
      <c r="B10" s="13">
        <f t="shared" si="2"/>
        <v>5</v>
      </c>
      <c r="C10" s="7" t="s">
        <v>117</v>
      </c>
      <c r="D10" s="1"/>
      <c r="E10" s="1"/>
      <c r="F10" s="1"/>
      <c r="G10" s="1"/>
      <c r="H10" s="1"/>
      <c r="I10" s="1"/>
      <c r="J10" s="1"/>
      <c r="K10" s="1"/>
      <c r="L10" s="1"/>
      <c r="M10" s="2">
        <f t="shared" si="1"/>
        <v>0</v>
      </c>
    </row>
    <row r="11" spans="2:13" ht="25.5" customHeight="1" x14ac:dyDescent="0.25">
      <c r="B11" s="13">
        <f t="shared" si="2"/>
        <v>6</v>
      </c>
      <c r="C11" s="7" t="s">
        <v>118</v>
      </c>
      <c r="D11" s="1"/>
      <c r="E11" s="1"/>
      <c r="F11" s="1"/>
      <c r="G11" s="1"/>
      <c r="H11" s="1"/>
      <c r="I11" s="1"/>
      <c r="J11" s="1"/>
      <c r="K11" s="1"/>
      <c r="L11" s="1"/>
      <c r="M11" s="2">
        <f t="shared" si="1"/>
        <v>0</v>
      </c>
    </row>
    <row r="12" spans="2:13" ht="25.5" customHeight="1" x14ac:dyDescent="0.25">
      <c r="B12" s="13">
        <f t="shared" si="2"/>
        <v>7</v>
      </c>
      <c r="C12" s="7" t="s">
        <v>119</v>
      </c>
      <c r="D12" s="1"/>
      <c r="E12" s="1"/>
      <c r="F12" s="1"/>
      <c r="G12" s="1"/>
      <c r="H12" s="1"/>
      <c r="I12" s="1"/>
      <c r="J12" s="1"/>
      <c r="K12" s="1"/>
      <c r="L12" s="1"/>
      <c r="M12" s="2">
        <f t="shared" si="1"/>
        <v>0</v>
      </c>
    </row>
    <row r="13" spans="2:13" ht="25.5" customHeight="1" x14ac:dyDescent="0.25">
      <c r="B13" s="13">
        <f t="shared" si="2"/>
        <v>8</v>
      </c>
      <c r="C13" s="7" t="s">
        <v>120</v>
      </c>
      <c r="D13" s="1"/>
      <c r="E13" s="1"/>
      <c r="F13" s="1"/>
      <c r="G13" s="1"/>
      <c r="H13" s="1"/>
      <c r="I13" s="1"/>
      <c r="J13" s="1"/>
      <c r="K13" s="1"/>
      <c r="L13" s="1"/>
      <c r="M13" s="2">
        <f t="shared" si="1"/>
        <v>0</v>
      </c>
    </row>
    <row r="14" spans="2:13" ht="25.5" customHeight="1" x14ac:dyDescent="0.25">
      <c r="B14" s="13">
        <f t="shared" si="2"/>
        <v>9</v>
      </c>
      <c r="C14" s="7" t="s">
        <v>121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122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123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124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125</v>
      </c>
      <c r="D18" s="1"/>
      <c r="E18" s="1"/>
      <c r="F18" s="1"/>
      <c r="G18" s="1"/>
      <c r="H18" s="1"/>
      <c r="I18" s="1"/>
      <c r="J18" s="1"/>
      <c r="K18" s="1"/>
      <c r="L18" s="1"/>
      <c r="M18" s="2">
        <f t="shared" si="1"/>
        <v>0</v>
      </c>
    </row>
    <row r="19" spans="2:13" ht="25.5" customHeight="1" x14ac:dyDescent="0.25">
      <c r="B19" s="13">
        <f>B18+1</f>
        <v>14</v>
      </c>
      <c r="C19" s="7" t="s">
        <v>126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1"/>
        <v>0</v>
      </c>
    </row>
    <row r="20" spans="2:13" ht="25.5" customHeight="1" x14ac:dyDescent="0.25">
      <c r="B20" s="13">
        <f t="shared" si="2"/>
        <v>15</v>
      </c>
      <c r="C20" s="7" t="s">
        <v>127</v>
      </c>
      <c r="D20" s="1"/>
      <c r="E20" s="1"/>
      <c r="F20" s="1"/>
      <c r="G20" s="1"/>
      <c r="H20" s="1"/>
      <c r="I20" s="1"/>
      <c r="J20" s="1"/>
      <c r="K20" s="1"/>
      <c r="L20" s="1"/>
      <c r="M20" s="2">
        <f t="shared" si="1"/>
        <v>0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</v>
      </c>
      <c r="E21" s="26">
        <f t="shared" ref="E21:M21" si="3">SUM(E6:E20)</f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2</v>
      </c>
      <c r="J21" s="26">
        <f t="shared" si="3"/>
        <v>0</v>
      </c>
      <c r="K21" s="26">
        <f t="shared" si="3"/>
        <v>0</v>
      </c>
      <c r="L21" s="26">
        <f t="shared" si="3"/>
        <v>1</v>
      </c>
      <c r="M21" s="26">
        <f t="shared" si="3"/>
        <v>4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</v>
      </c>
      <c r="E25" s="11">
        <f t="shared" ref="E25:M25" si="4">SUM(E21:E23)</f>
        <v>0</v>
      </c>
      <c r="F25" s="11">
        <f t="shared" si="4"/>
        <v>0</v>
      </c>
      <c r="G25" s="11">
        <f t="shared" si="4"/>
        <v>0</v>
      </c>
      <c r="H25" s="11">
        <f t="shared" si="4"/>
        <v>0</v>
      </c>
      <c r="I25" s="11">
        <f t="shared" si="4"/>
        <v>2</v>
      </c>
      <c r="J25" s="11">
        <f t="shared" si="4"/>
        <v>0</v>
      </c>
      <c r="K25" s="11">
        <f t="shared" si="4"/>
        <v>0</v>
      </c>
      <c r="L25" s="11">
        <f t="shared" si="4"/>
        <v>1</v>
      </c>
      <c r="M25" s="11">
        <f t="shared" si="4"/>
        <v>4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5"/>
  <sheetViews>
    <sheetView workbookViewId="0">
      <selection activeCell="L19" sqref="L19"/>
    </sheetView>
  </sheetViews>
  <sheetFormatPr defaultRowHeight="15" x14ac:dyDescent="0.25"/>
  <cols>
    <col min="2" max="2" width="12" customWidth="1"/>
    <col min="3" max="3" width="37.28515625" customWidth="1"/>
    <col min="4" max="12" width="9" customWidth="1"/>
  </cols>
  <sheetData>
    <row r="3" spans="2:13" ht="22.5" customHeight="1" x14ac:dyDescent="0.35">
      <c r="C3" s="5" t="s">
        <v>128</v>
      </c>
    </row>
    <row r="4" spans="2:13" ht="22.5" customHeight="1" x14ac:dyDescent="0.25">
      <c r="D4" s="52" t="s">
        <v>13</v>
      </c>
      <c r="E4" s="52"/>
      <c r="F4" s="52"/>
      <c r="G4" s="52"/>
      <c r="H4" s="52"/>
      <c r="I4" s="52"/>
      <c r="J4" s="52"/>
      <c r="K4" s="52"/>
      <c r="L4" s="52"/>
    </row>
    <row r="5" spans="2:13" s="9" customFormat="1" ht="31.5" customHeight="1" x14ac:dyDescent="0.25">
      <c r="B5" s="8"/>
      <c r="C5" s="3" t="s">
        <v>15</v>
      </c>
      <c r="D5" s="3">
        <v>1</v>
      </c>
      <c r="E5" s="10">
        <f>D5+1</f>
        <v>2</v>
      </c>
      <c r="F5" s="10">
        <f t="shared" ref="F5:L5" si="0">E5+1</f>
        <v>3</v>
      </c>
      <c r="G5" s="10">
        <f t="shared" si="0"/>
        <v>4</v>
      </c>
      <c r="H5" s="10">
        <f t="shared" si="0"/>
        <v>5</v>
      </c>
      <c r="I5" s="10">
        <f t="shared" si="0"/>
        <v>6</v>
      </c>
      <c r="J5" s="10">
        <f t="shared" si="0"/>
        <v>7</v>
      </c>
      <c r="K5" s="10">
        <f t="shared" si="0"/>
        <v>8</v>
      </c>
      <c r="L5" s="10">
        <f t="shared" si="0"/>
        <v>9</v>
      </c>
      <c r="M5" s="10" t="s">
        <v>14</v>
      </c>
    </row>
    <row r="6" spans="2:13" ht="25.5" customHeight="1" x14ac:dyDescent="0.25">
      <c r="B6" s="12">
        <v>1</v>
      </c>
      <c r="C6" s="14" t="s">
        <v>129</v>
      </c>
      <c r="D6" s="1"/>
      <c r="E6" s="1">
        <v>1</v>
      </c>
      <c r="F6" s="1">
        <v>1</v>
      </c>
      <c r="G6" s="1">
        <v>1</v>
      </c>
      <c r="H6" s="1"/>
      <c r="I6" s="1">
        <v>1</v>
      </c>
      <c r="J6" s="1"/>
      <c r="K6" s="1"/>
      <c r="L6" s="1">
        <v>1</v>
      </c>
      <c r="M6" s="2">
        <f>SUM(D6:L6)</f>
        <v>5</v>
      </c>
    </row>
    <row r="7" spans="2:13" ht="25.5" customHeight="1" x14ac:dyDescent="0.25">
      <c r="B7" s="13">
        <f>B6+1</f>
        <v>2</v>
      </c>
      <c r="C7" s="7" t="s">
        <v>130</v>
      </c>
      <c r="D7" s="1">
        <v>3</v>
      </c>
      <c r="E7" s="1">
        <v>1</v>
      </c>
      <c r="F7" s="1">
        <v>6</v>
      </c>
      <c r="G7" s="1">
        <v>1</v>
      </c>
      <c r="H7" s="1">
        <v>2</v>
      </c>
      <c r="I7" s="1">
        <v>1</v>
      </c>
      <c r="J7" s="1">
        <v>3</v>
      </c>
      <c r="K7" s="1">
        <v>2</v>
      </c>
      <c r="L7" s="1">
        <v>1</v>
      </c>
      <c r="M7" s="2">
        <f t="shared" ref="M7:M20" si="1">SUM(D7:L7)</f>
        <v>20</v>
      </c>
    </row>
    <row r="8" spans="2:13" ht="25.5" customHeight="1" x14ac:dyDescent="0.25">
      <c r="B8" s="13">
        <f t="shared" ref="B8:B20" si="2">B7+1</f>
        <v>3</v>
      </c>
      <c r="C8" s="7" t="s">
        <v>131</v>
      </c>
      <c r="D8" s="1">
        <v>5</v>
      </c>
      <c r="E8" s="1">
        <v>9</v>
      </c>
      <c r="F8" s="1"/>
      <c r="G8" s="1">
        <v>3</v>
      </c>
      <c r="H8" s="1">
        <v>2</v>
      </c>
      <c r="I8" s="1">
        <v>4</v>
      </c>
      <c r="J8" s="1">
        <v>8</v>
      </c>
      <c r="K8" s="1">
        <v>3</v>
      </c>
      <c r="L8" s="1"/>
      <c r="M8" s="2">
        <f t="shared" si="1"/>
        <v>34</v>
      </c>
    </row>
    <row r="9" spans="2:13" ht="25.5" customHeight="1" x14ac:dyDescent="0.25">
      <c r="B9" s="13">
        <f t="shared" si="2"/>
        <v>4</v>
      </c>
      <c r="C9" s="7" t="s">
        <v>132</v>
      </c>
      <c r="D9" s="1"/>
      <c r="E9" s="1"/>
      <c r="F9" s="1"/>
      <c r="G9" s="1"/>
      <c r="H9" s="1"/>
      <c r="I9" s="1"/>
      <c r="J9" s="1"/>
      <c r="K9" s="1"/>
      <c r="L9" s="1"/>
      <c r="M9" s="2">
        <f t="shared" si="1"/>
        <v>0</v>
      </c>
    </row>
    <row r="10" spans="2:13" ht="25.5" customHeight="1" x14ac:dyDescent="0.25">
      <c r="B10" s="13">
        <f t="shared" si="2"/>
        <v>5</v>
      </c>
      <c r="C10" s="7" t="s">
        <v>133</v>
      </c>
      <c r="D10" s="1"/>
      <c r="E10" s="1"/>
      <c r="F10" s="1"/>
      <c r="G10" s="1"/>
      <c r="H10" s="1"/>
      <c r="I10" s="1"/>
      <c r="J10" s="1"/>
      <c r="K10" s="1">
        <v>1</v>
      </c>
      <c r="L10" s="1"/>
      <c r="M10" s="2">
        <f t="shared" si="1"/>
        <v>1</v>
      </c>
    </row>
    <row r="11" spans="2:13" ht="25.5" customHeight="1" x14ac:dyDescent="0.25">
      <c r="B11" s="13">
        <f t="shared" si="2"/>
        <v>6</v>
      </c>
      <c r="C11" s="7" t="s">
        <v>134</v>
      </c>
      <c r="D11" s="1"/>
      <c r="E11" s="1"/>
      <c r="F11" s="1"/>
      <c r="G11" s="1"/>
      <c r="H11" s="1"/>
      <c r="I11" s="1"/>
      <c r="J11" s="1"/>
      <c r="K11" s="1"/>
      <c r="L11" s="1"/>
      <c r="M11" s="2">
        <f t="shared" si="1"/>
        <v>0</v>
      </c>
    </row>
    <row r="12" spans="2:13" ht="25.5" customHeight="1" x14ac:dyDescent="0.25">
      <c r="B12" s="13">
        <f t="shared" si="2"/>
        <v>7</v>
      </c>
      <c r="C12" s="7" t="s">
        <v>135</v>
      </c>
      <c r="D12" s="1"/>
      <c r="E12" s="1"/>
      <c r="F12" s="1"/>
      <c r="G12" s="1"/>
      <c r="H12" s="1"/>
      <c r="I12" s="1"/>
      <c r="J12" s="1"/>
      <c r="K12" s="1"/>
      <c r="L12" s="1"/>
      <c r="M12" s="2">
        <f t="shared" si="1"/>
        <v>0</v>
      </c>
    </row>
    <row r="13" spans="2:13" ht="25.5" customHeight="1" x14ac:dyDescent="0.25">
      <c r="B13" s="13">
        <f t="shared" si="2"/>
        <v>8</v>
      </c>
      <c r="C13" s="7" t="s">
        <v>136</v>
      </c>
      <c r="D13" s="1"/>
      <c r="E13" s="1"/>
      <c r="F13" s="1"/>
      <c r="G13" s="1"/>
      <c r="H13" s="1"/>
      <c r="I13" s="1"/>
      <c r="J13" s="1"/>
      <c r="K13" s="1"/>
      <c r="L13" s="1"/>
      <c r="M13" s="2">
        <f t="shared" si="1"/>
        <v>0</v>
      </c>
    </row>
    <row r="14" spans="2:13" ht="25.5" customHeight="1" x14ac:dyDescent="0.25">
      <c r="B14" s="13">
        <f t="shared" si="2"/>
        <v>9</v>
      </c>
      <c r="C14" s="7" t="s">
        <v>137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1"/>
        <v>0</v>
      </c>
    </row>
    <row r="15" spans="2:13" ht="25.5" customHeight="1" x14ac:dyDescent="0.25">
      <c r="B15" s="13">
        <f t="shared" si="2"/>
        <v>10</v>
      </c>
      <c r="C15" s="7" t="s">
        <v>138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1"/>
        <v>0</v>
      </c>
    </row>
    <row r="16" spans="2:13" ht="25.5" customHeight="1" x14ac:dyDescent="0.25">
      <c r="B16" s="13">
        <f t="shared" si="2"/>
        <v>11</v>
      </c>
      <c r="C16" s="7" t="s">
        <v>139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1"/>
        <v>0</v>
      </c>
    </row>
    <row r="17" spans="2:13" ht="25.5" customHeight="1" x14ac:dyDescent="0.25">
      <c r="B17" s="13">
        <f t="shared" si="2"/>
        <v>12</v>
      </c>
      <c r="C17" s="7" t="s">
        <v>140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1"/>
        <v>0</v>
      </c>
    </row>
    <row r="18" spans="2:13" ht="25.5" customHeight="1" x14ac:dyDescent="0.25">
      <c r="B18" s="13">
        <f t="shared" si="2"/>
        <v>13</v>
      </c>
      <c r="C18" s="7" t="s">
        <v>141</v>
      </c>
      <c r="D18" s="1">
        <v>2</v>
      </c>
      <c r="E18" s="1"/>
      <c r="F18" s="1"/>
      <c r="G18" s="1"/>
      <c r="H18" s="1"/>
      <c r="I18" s="1"/>
      <c r="J18" s="1"/>
      <c r="K18" s="1"/>
      <c r="L18" s="1"/>
      <c r="M18" s="2">
        <f t="shared" si="1"/>
        <v>2</v>
      </c>
    </row>
    <row r="19" spans="2:13" ht="25.5" customHeight="1" x14ac:dyDescent="0.25">
      <c r="B19" s="13">
        <f>B18+1</f>
        <v>14</v>
      </c>
      <c r="C19" s="7" t="s">
        <v>142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1"/>
        <v>0</v>
      </c>
    </row>
    <row r="20" spans="2:13" ht="25.5" customHeight="1" x14ac:dyDescent="0.25">
      <c r="B20" s="13">
        <f t="shared" si="2"/>
        <v>15</v>
      </c>
      <c r="C20" s="7" t="s">
        <v>143</v>
      </c>
      <c r="D20" s="1"/>
      <c r="E20" s="1">
        <v>4</v>
      </c>
      <c r="F20" s="1">
        <v>6</v>
      </c>
      <c r="G20" s="1">
        <v>2</v>
      </c>
      <c r="H20" s="1">
        <v>2</v>
      </c>
      <c r="I20" s="1">
        <v>2</v>
      </c>
      <c r="J20" s="1">
        <v>4</v>
      </c>
      <c r="K20" s="1">
        <v>6</v>
      </c>
      <c r="L20" s="1">
        <v>2</v>
      </c>
      <c r="M20" s="2">
        <f t="shared" si="1"/>
        <v>28</v>
      </c>
    </row>
    <row r="21" spans="2:13" s="33" customFormat="1" ht="25.5" customHeight="1" x14ac:dyDescent="0.25">
      <c r="B21" s="31"/>
      <c r="C21" s="32" t="s">
        <v>14</v>
      </c>
      <c r="D21" s="26">
        <f>SUM(D6:D20)</f>
        <v>10</v>
      </c>
      <c r="E21" s="26">
        <f t="shared" ref="E21:M21" si="3">SUM(E6:E20)</f>
        <v>15</v>
      </c>
      <c r="F21" s="26">
        <f t="shared" si="3"/>
        <v>13</v>
      </c>
      <c r="G21" s="26">
        <f t="shared" si="3"/>
        <v>7</v>
      </c>
      <c r="H21" s="26">
        <f t="shared" si="3"/>
        <v>6</v>
      </c>
      <c r="I21" s="26">
        <f t="shared" si="3"/>
        <v>8</v>
      </c>
      <c r="J21" s="26">
        <f t="shared" si="3"/>
        <v>15</v>
      </c>
      <c r="K21" s="26">
        <f t="shared" si="3"/>
        <v>12</v>
      </c>
      <c r="L21" s="26">
        <f t="shared" si="3"/>
        <v>4</v>
      </c>
      <c r="M21" s="26">
        <f t="shared" si="3"/>
        <v>90</v>
      </c>
    </row>
    <row r="22" spans="2:13" ht="25.5" customHeight="1" x14ac:dyDescent="0.25">
      <c r="B22" s="23"/>
      <c r="C22" s="24" t="s">
        <v>214</v>
      </c>
      <c r="D22" s="1"/>
      <c r="E22" s="1"/>
      <c r="F22" s="1"/>
      <c r="G22" s="1"/>
      <c r="H22" s="1"/>
      <c r="I22" s="1"/>
      <c r="J22" s="1"/>
      <c r="K22" s="1"/>
      <c r="L22" s="1"/>
      <c r="M22" s="2"/>
    </row>
    <row r="23" spans="2:13" ht="25.5" customHeight="1" x14ac:dyDescent="0.25">
      <c r="B23" s="23"/>
      <c r="C23" s="24" t="s">
        <v>215</v>
      </c>
      <c r="D23" s="1"/>
      <c r="E23" s="1"/>
      <c r="F23" s="1"/>
      <c r="G23" s="1"/>
      <c r="H23" s="1"/>
      <c r="I23" s="1"/>
      <c r="J23" s="1"/>
      <c r="K23" s="1"/>
      <c r="L23" s="1"/>
      <c r="M23" s="2"/>
    </row>
    <row r="25" spans="2:13" ht="26.25" customHeight="1" x14ac:dyDescent="0.3">
      <c r="B25" s="4"/>
      <c r="C25" s="6" t="s">
        <v>12</v>
      </c>
      <c r="D25" s="11">
        <f>SUM(D21:D23)</f>
        <v>10</v>
      </c>
      <c r="E25" s="11">
        <f t="shared" ref="E25:M25" si="4">SUM(E21:E23)</f>
        <v>15</v>
      </c>
      <c r="F25" s="11">
        <f t="shared" si="4"/>
        <v>13</v>
      </c>
      <c r="G25" s="11">
        <f t="shared" si="4"/>
        <v>7</v>
      </c>
      <c r="H25" s="11">
        <f t="shared" si="4"/>
        <v>6</v>
      </c>
      <c r="I25" s="11">
        <f t="shared" si="4"/>
        <v>8</v>
      </c>
      <c r="J25" s="11">
        <f t="shared" si="4"/>
        <v>15</v>
      </c>
      <c r="K25" s="11">
        <f t="shared" si="4"/>
        <v>12</v>
      </c>
      <c r="L25" s="11">
        <f t="shared" si="4"/>
        <v>4</v>
      </c>
      <c r="M25" s="11">
        <f t="shared" si="4"/>
        <v>90</v>
      </c>
    </row>
  </sheetData>
  <mergeCells count="1">
    <mergeCell ref="D4:L4"/>
  </mergeCells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VOTI LISTE</vt:lpstr>
      <vt:lpstr>LISTA 1</vt:lpstr>
      <vt:lpstr>LISTA 2</vt:lpstr>
      <vt:lpstr>LISTA 3</vt:lpstr>
      <vt:lpstr>LISTA 4</vt:lpstr>
      <vt:lpstr>LISTA 5</vt:lpstr>
      <vt:lpstr>LISTA 6</vt:lpstr>
      <vt:lpstr>LISTA 7</vt:lpstr>
      <vt:lpstr>LISTA 8</vt:lpstr>
      <vt:lpstr>LISTA 9</vt:lpstr>
      <vt:lpstr>LISTA 10</vt:lpstr>
      <vt:lpstr>LISTA 11</vt:lpstr>
      <vt:lpstr>LISTA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2024-06-10T07:39:54Z</cp:lastPrinted>
  <dcterms:created xsi:type="dcterms:W3CDTF">2024-06-09T13:57:25Z</dcterms:created>
  <dcterms:modified xsi:type="dcterms:W3CDTF">2024-06-10T07:41:48Z</dcterms:modified>
</cp:coreProperties>
</file>